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i/Google Drive/Finance/Program Analysis/FY21/Projections/4_output/"/>
    </mc:Choice>
  </mc:AlternateContent>
  <xr:revisionPtr revIDLastSave="0" documentId="13_ncr:1_{B925528E-A50A-9549-9F1F-097DB97B7FE8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DFM" sheetId="3" r:id="rId1"/>
    <sheet name="Sheet2" sheetId="2" r:id="rId2"/>
    <sheet name="Sheet4" sheetId="5" r:id="rId3"/>
    <sheet name="Sheet1" sheetId="1" r:id="rId4"/>
  </sheets>
  <calcPr calcId="191029"/>
  <pivotCaches>
    <pivotCache cacheId="2" r:id="rId5"/>
  </pivotCaches>
</workbook>
</file>

<file path=xl/calcChain.xml><?xml version="1.0" encoding="utf-8"?>
<calcChain xmlns="http://schemas.openxmlformats.org/spreadsheetml/2006/main">
  <c r="D38" i="5" l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6" i="5"/>
  <c r="B43" i="5"/>
  <c r="G4" i="3" l="1"/>
  <c r="G3" i="3"/>
</calcChain>
</file>

<file path=xl/sharedStrings.xml><?xml version="1.0" encoding="utf-8"?>
<sst xmlns="http://schemas.openxmlformats.org/spreadsheetml/2006/main" count="16199" uniqueCount="2296">
  <si>
    <t>TERM</t>
  </si>
  <si>
    <t>CRS_ID</t>
  </si>
  <si>
    <t>INST_COUNT</t>
  </si>
  <si>
    <t>CRS_AT_HRS</t>
  </si>
  <si>
    <t>NET_CRS_REVENUE</t>
  </si>
  <si>
    <t>CWID</t>
  </si>
  <si>
    <t>SCCH_RATIO</t>
  </si>
  <si>
    <t>FDB_Dept</t>
  </si>
  <si>
    <t>FDB_College</t>
  </si>
  <si>
    <t>FY</t>
  </si>
  <si>
    <t>yearly_rev</t>
  </si>
  <si>
    <t>SCCH_RATIO_DEPT</t>
  </si>
  <si>
    <t>yearly_rev_dist</t>
  </si>
  <si>
    <t>2017F</t>
  </si>
  <si>
    <t>2018F</t>
  </si>
  <si>
    <t>2019F</t>
  </si>
  <si>
    <t>ACCTB202001</t>
  </si>
  <si>
    <t>ACCTB202002</t>
  </si>
  <si>
    <t>ACCTB202003</t>
  </si>
  <si>
    <t>ACCTB203001</t>
  </si>
  <si>
    <t>ACCTB203002</t>
  </si>
  <si>
    <t>ACCTB300001</t>
  </si>
  <si>
    <t>ACCTB305001</t>
  </si>
  <si>
    <t>ACCTB306001</t>
  </si>
  <si>
    <t>ACCTB310001</t>
  </si>
  <si>
    <t>ACCTB400001</t>
  </si>
  <si>
    <t>ACCTB403001</t>
  </si>
  <si>
    <t>ACCTB493001</t>
  </si>
  <si>
    <t>ACCTB715051</t>
  </si>
  <si>
    <t>ARTHO160001</t>
  </si>
  <si>
    <t>ARTHO160051</t>
  </si>
  <si>
    <t>ARTHO215001</t>
  </si>
  <si>
    <t>ARTHO215002</t>
  </si>
  <si>
    <t>BA  B100001</t>
  </si>
  <si>
    <t>BA  B100003</t>
  </si>
  <si>
    <t>BA  B100004</t>
  </si>
  <si>
    <t>BA  B101001</t>
  </si>
  <si>
    <t>BA  B415001</t>
  </si>
  <si>
    <t>BA  B445001</t>
  </si>
  <si>
    <t>BA  B497001</t>
  </si>
  <si>
    <t>BA  B499001</t>
  </si>
  <si>
    <t>BA  B701051</t>
  </si>
  <si>
    <t>BA  B750051</t>
  </si>
  <si>
    <t>BA  B893051</t>
  </si>
  <si>
    <t>BA  B893052</t>
  </si>
  <si>
    <t>BA  B893053</t>
  </si>
  <si>
    <t>BA  B897001</t>
  </si>
  <si>
    <t>BA  H415033</t>
  </si>
  <si>
    <t>BA  T121F01</t>
  </si>
  <si>
    <t>BA  T121F02</t>
  </si>
  <si>
    <t>BIOLA101001</t>
  </si>
  <si>
    <t>BIOLA101002</t>
  </si>
  <si>
    <t>BIOLA101003</t>
  </si>
  <si>
    <t>BIOLA101004</t>
  </si>
  <si>
    <t>BIOLA106001</t>
  </si>
  <si>
    <t>BIOLA106002</t>
  </si>
  <si>
    <t>BIOLA107021</t>
  </si>
  <si>
    <t>BIOLA107022</t>
  </si>
  <si>
    <t>BIOLA107023</t>
  </si>
  <si>
    <t>BIOLA107024</t>
  </si>
  <si>
    <t>BIOLA108001</t>
  </si>
  <si>
    <t>BIOLA109021</t>
  </si>
  <si>
    <t>BIOLA109022</t>
  </si>
  <si>
    <t>BIOLA109023</t>
  </si>
  <si>
    <t>BIOLA208001</t>
  </si>
  <si>
    <t>BIOLA303001</t>
  </si>
  <si>
    <t>BIOLA304021</t>
  </si>
  <si>
    <t>BIOLA305001</t>
  </si>
  <si>
    <t>BIOLA306021</t>
  </si>
  <si>
    <t>BIOLA320001</t>
  </si>
  <si>
    <t>BIOLA321021</t>
  </si>
  <si>
    <t>BIOLA334001</t>
  </si>
  <si>
    <t>BIOLA335021</t>
  </si>
  <si>
    <t>BIOLA394001</t>
  </si>
  <si>
    <t>BIOLA400001</t>
  </si>
  <si>
    <t>BIOLA400002</t>
  </si>
  <si>
    <t>BIOLA401001</t>
  </si>
  <si>
    <t>BIOLA401002</t>
  </si>
  <si>
    <t>BIOLA401003</t>
  </si>
  <si>
    <t>BIOLA401004</t>
  </si>
  <si>
    <t>BIOLA401005</t>
  </si>
  <si>
    <t>BIOLA401006</t>
  </si>
  <si>
    <t>BIOLA402001</t>
  </si>
  <si>
    <t>BIOLA499001</t>
  </si>
  <si>
    <t>BIOLA499002</t>
  </si>
  <si>
    <t>BIOLY230051</t>
  </si>
  <si>
    <t>BIOLY260001</t>
  </si>
  <si>
    <t>BIOLY294001</t>
  </si>
  <si>
    <t>CHEMA100001</t>
  </si>
  <si>
    <t>CHEMA105001</t>
  </si>
  <si>
    <t>CHEMA105002</t>
  </si>
  <si>
    <t>CHEMA107021</t>
  </si>
  <si>
    <t>CHEMA107022</t>
  </si>
  <si>
    <t>CHEMA107023</t>
  </si>
  <si>
    <t>CHEMA107024</t>
  </si>
  <si>
    <t>CHEMA107025</t>
  </si>
  <si>
    <t>CHEMA107026</t>
  </si>
  <si>
    <t>CHEMA194001</t>
  </si>
  <si>
    <t>CHEMA194002</t>
  </si>
  <si>
    <t>CHEMA194003</t>
  </si>
  <si>
    <t>CHEMA194004</t>
  </si>
  <si>
    <t>CHEMA194005</t>
  </si>
  <si>
    <t>CHEMA194006</t>
  </si>
  <si>
    <t>CHEMA300001</t>
  </si>
  <si>
    <t>CHEMA300002</t>
  </si>
  <si>
    <t>CHEMA310021</t>
  </si>
  <si>
    <t>CHEMA310022</t>
  </si>
  <si>
    <t>CHEMA310023</t>
  </si>
  <si>
    <t>CHEMA310024</t>
  </si>
  <si>
    <t>CHEMA315021</t>
  </si>
  <si>
    <t>CHEMA320021</t>
  </si>
  <si>
    <t>CHEMA400001</t>
  </si>
  <si>
    <t>CHEMA486001</t>
  </si>
  <si>
    <t>CHEMA486002</t>
  </si>
  <si>
    <t>CHEMA493001</t>
  </si>
  <si>
    <t>CHEMA497001</t>
  </si>
  <si>
    <t>CHEMA498001</t>
  </si>
  <si>
    <t>CHEMA498002</t>
  </si>
  <si>
    <t>CHEMA498003</t>
  </si>
  <si>
    <t>CHEMA499001</t>
  </si>
  <si>
    <t>CHEMH107033</t>
  </si>
  <si>
    <t>CHEMH295033</t>
  </si>
  <si>
    <t>CHEMY246051</t>
  </si>
  <si>
    <t>CHEMY246052</t>
  </si>
  <si>
    <t>CLHUA380001</t>
  </si>
  <si>
    <t>CLHUA394001</t>
  </si>
  <si>
    <t>CLHUA498001</t>
  </si>
  <si>
    <t>CLHUH263033</t>
  </si>
  <si>
    <t>CLHUH295033</t>
  </si>
  <si>
    <t>CLHUO394001</t>
  </si>
  <si>
    <t>CLHUO394002</t>
  </si>
  <si>
    <t>CMMNA100001</t>
  </si>
  <si>
    <t>CMMNA101001</t>
  </si>
  <si>
    <t>CMMNA101002</t>
  </si>
  <si>
    <t>CMMNA201001</t>
  </si>
  <si>
    <t>CMMNA201002</t>
  </si>
  <si>
    <t>CMMNA225W01</t>
  </si>
  <si>
    <t>CMMNA260051</t>
  </si>
  <si>
    <t>CMMNA260052</t>
  </si>
  <si>
    <t>CMMNA265001</t>
  </si>
  <si>
    <t>CMMNA266001</t>
  </si>
  <si>
    <t>CMMNA291001</t>
  </si>
  <si>
    <t>CMMNA310001</t>
  </si>
  <si>
    <t>CMMNA316001</t>
  </si>
  <si>
    <t>CMMNA326001</t>
  </si>
  <si>
    <t>CMMNA334001</t>
  </si>
  <si>
    <t>CMMNA336001</t>
  </si>
  <si>
    <t>CMMNA337001</t>
  </si>
  <si>
    <t>CMMNA350001</t>
  </si>
  <si>
    <t>CMMNA356001</t>
  </si>
  <si>
    <t>CMMNA359001</t>
  </si>
  <si>
    <t>CMMNA380001</t>
  </si>
  <si>
    <t>CMMNA380002</t>
  </si>
  <si>
    <t>CMMNA382001</t>
  </si>
  <si>
    <t>CMMNA384002</t>
  </si>
  <si>
    <t>CMMNA401051</t>
  </si>
  <si>
    <t>CMMNA484001</t>
  </si>
  <si>
    <t>CMMNA493001</t>
  </si>
  <si>
    <t>CMMNA495001</t>
  </si>
  <si>
    <t>CMMNA495002</t>
  </si>
  <si>
    <t>CMMNA499001</t>
  </si>
  <si>
    <t>CMMNO202001</t>
  </si>
  <si>
    <t>CMMNT121F01</t>
  </si>
  <si>
    <t>CMMNT121F51</t>
  </si>
  <si>
    <t>CMMNT121F52</t>
  </si>
  <si>
    <t>CNSLA702051</t>
  </si>
  <si>
    <t>CNSLA704001</t>
  </si>
  <si>
    <t>CNSLA704002</t>
  </si>
  <si>
    <t>CNSLA776051</t>
  </si>
  <si>
    <t>CNSLA830002</t>
  </si>
  <si>
    <t>CNSLA830051</t>
  </si>
  <si>
    <t>CNSLA835002</t>
  </si>
  <si>
    <t>CNSLA835051</t>
  </si>
  <si>
    <t>CNSLA836001</t>
  </si>
  <si>
    <t>CNSLA836002</t>
  </si>
  <si>
    <t>CNSLA836003</t>
  </si>
  <si>
    <t>CNSLA836004</t>
  </si>
  <si>
    <t>CNSLA837001</t>
  </si>
  <si>
    <t>CNSLA842051</t>
  </si>
  <si>
    <t>CNSLA853001</t>
  </si>
  <si>
    <t>CNSLA862001</t>
  </si>
  <si>
    <t>CNSLA865001</t>
  </si>
  <si>
    <t>CNSLA866001</t>
  </si>
  <si>
    <t>CNSLA866002</t>
  </si>
  <si>
    <t>CNSLA866003</t>
  </si>
  <si>
    <t>COSCA211001</t>
  </si>
  <si>
    <t>COSCA211002</t>
  </si>
  <si>
    <t>COSCA211003</t>
  </si>
  <si>
    <t>COSCA212001</t>
  </si>
  <si>
    <t>COSCA217001</t>
  </si>
  <si>
    <t>COSCA280001</t>
  </si>
  <si>
    <t>COSCA315001</t>
  </si>
  <si>
    <t>COSCA317001</t>
  </si>
  <si>
    <t>COSCA451051</t>
  </si>
  <si>
    <t>COSCA497001</t>
  </si>
  <si>
    <t>COSCA497002</t>
  </si>
  <si>
    <t>COSCA499001</t>
  </si>
  <si>
    <t>CRIMA105001</t>
  </si>
  <si>
    <t>CRIMA110051</t>
  </si>
  <si>
    <t>CRIMA250001</t>
  </si>
  <si>
    <t>CRIMA285051</t>
  </si>
  <si>
    <t>CRIMA294001</t>
  </si>
  <si>
    <t>CRIMA300051</t>
  </si>
  <si>
    <t>CRIMA302W01</t>
  </si>
  <si>
    <t>CRIMA310001</t>
  </si>
  <si>
    <t>CRIMA320W01</t>
  </si>
  <si>
    <t>CRIMA330001</t>
  </si>
  <si>
    <t>CRIMA345A51</t>
  </si>
  <si>
    <t>CRIMA380W01</t>
  </si>
  <si>
    <t>CRIMA425051</t>
  </si>
  <si>
    <t>CRIMA497001</t>
  </si>
  <si>
    <t>CRIMA497002</t>
  </si>
  <si>
    <t>CRIMA497003</t>
  </si>
  <si>
    <t>CRIMA499001</t>
  </si>
  <si>
    <t>CRIMA700A51</t>
  </si>
  <si>
    <t>CRIMA710A51</t>
  </si>
  <si>
    <t>CRIMA718Z51</t>
  </si>
  <si>
    <t>CRIMA893Z51</t>
  </si>
  <si>
    <t>CRIMA900001</t>
  </si>
  <si>
    <t>CRIMH121F33</t>
  </si>
  <si>
    <t>CRIMH396035</t>
  </si>
  <si>
    <t>CRIMT121F01</t>
  </si>
  <si>
    <t>DANCM111001</t>
  </si>
  <si>
    <t>DANCM250001</t>
  </si>
  <si>
    <t>DANCM294001</t>
  </si>
  <si>
    <t>DECSB205001</t>
  </si>
  <si>
    <t>DECSB205002</t>
  </si>
  <si>
    <t>DECSB360001</t>
  </si>
  <si>
    <t>DECSB375001</t>
  </si>
  <si>
    <t>DECSB725051</t>
  </si>
  <si>
    <t>DSGNH400001</t>
  </si>
  <si>
    <t>DSGNM200001</t>
  </si>
  <si>
    <t>DSGNM202001</t>
  </si>
  <si>
    <t>DSGNM271001</t>
  </si>
  <si>
    <t>DSGNM275001</t>
  </si>
  <si>
    <t>DSGNM276001</t>
  </si>
  <si>
    <t>DSGNM276002</t>
  </si>
  <si>
    <t>DSGNM278001</t>
  </si>
  <si>
    <t>DSGNM278002</t>
  </si>
  <si>
    <t>DSGNM326001</t>
  </si>
  <si>
    <t>DSGNM326002</t>
  </si>
  <si>
    <t>DSGNM400001</t>
  </si>
  <si>
    <t>DSGNM400002</t>
  </si>
  <si>
    <t>DSGNM400004</t>
  </si>
  <si>
    <t>DSGNM400005</t>
  </si>
  <si>
    <t>DSGNM475001</t>
  </si>
  <si>
    <t>DSGNM476001</t>
  </si>
  <si>
    <t>DSGNM485001</t>
  </si>
  <si>
    <t>ECONB100002</t>
  </si>
  <si>
    <t>ECONB100003</t>
  </si>
  <si>
    <t>ECONB100004</t>
  </si>
  <si>
    <t>ECONB101001</t>
  </si>
  <si>
    <t>ECONB205001</t>
  </si>
  <si>
    <t>ECONB305001</t>
  </si>
  <si>
    <t>ECONB350001</t>
  </si>
  <si>
    <t>ECONB360001</t>
  </si>
  <si>
    <t>ECONB493001</t>
  </si>
  <si>
    <t>ENGLA100001</t>
  </si>
  <si>
    <t>ENGLA100002</t>
  </si>
  <si>
    <t>ENGLA100003</t>
  </si>
  <si>
    <t>ENGLA100004</t>
  </si>
  <si>
    <t>ENGLA120001</t>
  </si>
  <si>
    <t>ENGLA120002</t>
  </si>
  <si>
    <t>ENGLA205001</t>
  </si>
  <si>
    <t>ENGLA205002</t>
  </si>
  <si>
    <t>ENGLA206001</t>
  </si>
  <si>
    <t>ENGLA207001</t>
  </si>
  <si>
    <t>ENGLA208001</t>
  </si>
  <si>
    <t>ENGLA211002</t>
  </si>
  <si>
    <t>ENGLA211051</t>
  </si>
  <si>
    <t>ENGLA217001</t>
  </si>
  <si>
    <t>ENGLA217002</t>
  </si>
  <si>
    <t>ENGLA220001</t>
  </si>
  <si>
    <t>ENGLA270051</t>
  </si>
  <si>
    <t>ENGLA270052</t>
  </si>
  <si>
    <t>ENGLA294001</t>
  </si>
  <si>
    <t>ENGLA313001</t>
  </si>
  <si>
    <t>ENGLA313002</t>
  </si>
  <si>
    <t>ENGLA313051</t>
  </si>
  <si>
    <t>ENGLA317001</t>
  </si>
  <si>
    <t>ENGLA324001</t>
  </si>
  <si>
    <t>ENGLA376051</t>
  </si>
  <si>
    <t>ENGLA406001</t>
  </si>
  <si>
    <t>ENGLA411001</t>
  </si>
  <si>
    <t>ENGLA412001</t>
  </si>
  <si>
    <t>ENGLA487001</t>
  </si>
  <si>
    <t>ENGLA491001</t>
  </si>
  <si>
    <t>ENGLA492001</t>
  </si>
  <si>
    <t>ENGLA495001</t>
  </si>
  <si>
    <t>ENGLA497001</t>
  </si>
  <si>
    <t>ENGLA497002</t>
  </si>
  <si>
    <t>ENGLA497003</t>
  </si>
  <si>
    <t>ENGLA497004</t>
  </si>
  <si>
    <t>ENGLA497005</t>
  </si>
  <si>
    <t>ENGLA499001</t>
  </si>
  <si>
    <t>ENGLA499002</t>
  </si>
  <si>
    <t>ENGLH121F33</t>
  </si>
  <si>
    <t>ENGLH121F34</t>
  </si>
  <si>
    <t>ENGLH376033</t>
  </si>
  <si>
    <t>ENGLH492001</t>
  </si>
  <si>
    <t>ENGLN204001</t>
  </si>
  <si>
    <t>ENGLN212001</t>
  </si>
  <si>
    <t>ENGLN212002</t>
  </si>
  <si>
    <t>ENGLN214001</t>
  </si>
  <si>
    <t>ENGLN220001</t>
  </si>
  <si>
    <t>ENGLN222001</t>
  </si>
  <si>
    <t>ENGLN236001</t>
  </si>
  <si>
    <t>ENGLN238001</t>
  </si>
  <si>
    <t>ENGLN238002</t>
  </si>
  <si>
    <t>ENGLO210WA1</t>
  </si>
  <si>
    <t>ENGLT121F01</t>
  </si>
  <si>
    <t>ENGLT122001</t>
  </si>
  <si>
    <t>ENGLT122002</t>
  </si>
  <si>
    <t>ENGLT122003</t>
  </si>
  <si>
    <t>ENGLT122004</t>
  </si>
  <si>
    <t>ENGLT122005</t>
  </si>
  <si>
    <t>ENGLT122006</t>
  </si>
  <si>
    <t>ENGLT122007</t>
  </si>
  <si>
    <t>ENGLT122008</t>
  </si>
  <si>
    <t>ENGLT122009</t>
  </si>
  <si>
    <t>ENGLT122010</t>
  </si>
  <si>
    <t>ENGLT122011</t>
  </si>
  <si>
    <t>ENGLT122012</t>
  </si>
  <si>
    <t>ENGLT122013</t>
  </si>
  <si>
    <t>ENGLT122014</t>
  </si>
  <si>
    <t>ENGLT122015</t>
  </si>
  <si>
    <t>ENGLT122016</t>
  </si>
  <si>
    <t>ENGLT122017</t>
  </si>
  <si>
    <t>ENGLT122WA1</t>
  </si>
  <si>
    <t>ENTRB300001</t>
  </si>
  <si>
    <t>ENTRB430001</t>
  </si>
  <si>
    <t>ENTRB815051</t>
  </si>
  <si>
    <t>ENTRB820051</t>
  </si>
  <si>
    <t>ENVAA194001</t>
  </si>
  <si>
    <t>ENVAA294051</t>
  </si>
  <si>
    <t>ENVAA497001</t>
  </si>
  <si>
    <t>ENVAA498001</t>
  </si>
  <si>
    <t>ENVAA498002</t>
  </si>
  <si>
    <t>ENVAA499001</t>
  </si>
  <si>
    <t>FILMM100051</t>
  </si>
  <si>
    <t>FILMM110001</t>
  </si>
  <si>
    <t>FILMM115001</t>
  </si>
  <si>
    <t>FILMM115002</t>
  </si>
  <si>
    <t>FILMM125001</t>
  </si>
  <si>
    <t>FILMM150001</t>
  </si>
  <si>
    <t>FILMM215051</t>
  </si>
  <si>
    <t>FILMM220001</t>
  </si>
  <si>
    <t>FILMM230001</t>
  </si>
  <si>
    <t>FILMM320051</t>
  </si>
  <si>
    <t>FILMM340001</t>
  </si>
  <si>
    <t>FILMM420051</t>
  </si>
  <si>
    <t>FILMM450001</t>
  </si>
  <si>
    <t>FIN B300001</t>
  </si>
  <si>
    <t>FIN B300002</t>
  </si>
  <si>
    <t>FIN B300003</t>
  </si>
  <si>
    <t>FIN B305001</t>
  </si>
  <si>
    <t>FIN B310051</t>
  </si>
  <si>
    <t>FIN B325001</t>
  </si>
  <si>
    <t>FIN B400001</t>
  </si>
  <si>
    <t>FIN B493001</t>
  </si>
  <si>
    <t>FIN B493002</t>
  </si>
  <si>
    <t>FIN B815051</t>
  </si>
  <si>
    <t>FIN B899051</t>
  </si>
  <si>
    <t>FRENA100001</t>
  </si>
  <si>
    <t>FRENA100002</t>
  </si>
  <si>
    <t>FRENA100003</t>
  </si>
  <si>
    <t>FRENA101001</t>
  </si>
  <si>
    <t>FRENA200001</t>
  </si>
  <si>
    <t>FRENA300001</t>
  </si>
  <si>
    <t>FRENA301001</t>
  </si>
  <si>
    <t>FRENA480001</t>
  </si>
  <si>
    <t>FRENA499001</t>
  </si>
  <si>
    <t>FRENH295033</t>
  </si>
  <si>
    <t>FRENT121F01</t>
  </si>
  <si>
    <t>FRSCA100A51</t>
  </si>
  <si>
    <t>FRSCA200Z51</t>
  </si>
  <si>
    <t>FRSCA301WZ1</t>
  </si>
  <si>
    <t>FRSCA370051</t>
  </si>
  <si>
    <t>FRSCA380Z51</t>
  </si>
  <si>
    <t>FRSCA499001</t>
  </si>
  <si>
    <t>GERMA100001</t>
  </si>
  <si>
    <t>GREKA100001</t>
  </si>
  <si>
    <t>GREKA402001</t>
  </si>
  <si>
    <t>GREKH100033</t>
  </si>
  <si>
    <t>HISTA200001</t>
  </si>
  <si>
    <t>HISTA202001</t>
  </si>
  <si>
    <t>HISTA288001</t>
  </si>
  <si>
    <t>HISTA294001</t>
  </si>
  <si>
    <t>HISTA306001</t>
  </si>
  <si>
    <t>HISTA357001</t>
  </si>
  <si>
    <t>HISTA404001</t>
  </si>
  <si>
    <t>HISTA497001</t>
  </si>
  <si>
    <t>HISTA497002</t>
  </si>
  <si>
    <t>HISTA497003</t>
  </si>
  <si>
    <t>HISTA497004</t>
  </si>
  <si>
    <t>HISTA498001</t>
  </si>
  <si>
    <t>HISTA499001</t>
  </si>
  <si>
    <t>HISTH121F34</t>
  </si>
  <si>
    <t>HISTH357033</t>
  </si>
  <si>
    <t>HISTH396033</t>
  </si>
  <si>
    <t>HISTP240001</t>
  </si>
  <si>
    <t>HISTP294001</t>
  </si>
  <si>
    <t>HISTQ225001</t>
  </si>
  <si>
    <t>HISTQ236001</t>
  </si>
  <si>
    <t>HISTQ266001</t>
  </si>
  <si>
    <t>HISTT121F01</t>
  </si>
  <si>
    <t>HISTT121F02</t>
  </si>
  <si>
    <t>HISTT121F03</t>
  </si>
  <si>
    <t>HISTT122001</t>
  </si>
  <si>
    <t>HISTT122002</t>
  </si>
  <si>
    <t>HISTT122003</t>
  </si>
  <si>
    <t>HISTT122004</t>
  </si>
  <si>
    <t>HISTT122005</t>
  </si>
  <si>
    <t>HISTT122006</t>
  </si>
  <si>
    <t>HISTT122007</t>
  </si>
  <si>
    <t>HISTT122008</t>
  </si>
  <si>
    <t>HISTT122009</t>
  </si>
  <si>
    <t>HISTT124001</t>
  </si>
  <si>
    <t>HISTT124002</t>
  </si>
  <si>
    <t>HISTT124003</t>
  </si>
  <si>
    <t>HISTT124051</t>
  </si>
  <si>
    <t>HONSH295033</t>
  </si>
  <si>
    <t>HONSH491031</t>
  </si>
  <si>
    <t>HONSH491032</t>
  </si>
  <si>
    <t>HONSH491033</t>
  </si>
  <si>
    <t>HONSH499001</t>
  </si>
  <si>
    <t>INTBB305001</t>
  </si>
  <si>
    <t>INTBB315001</t>
  </si>
  <si>
    <t>INTBB330001</t>
  </si>
  <si>
    <t>INTBB370001</t>
  </si>
  <si>
    <t>ITALA100001</t>
  </si>
  <si>
    <t>LAS H121F33</t>
  </si>
  <si>
    <t>LAS H305033</t>
  </si>
  <si>
    <t>LAS N200WA1</t>
  </si>
  <si>
    <t>LAS O200001</t>
  </si>
  <si>
    <t>LAS O200002</t>
  </si>
  <si>
    <t>LAS O294001</t>
  </si>
  <si>
    <t>LATNA100001</t>
  </si>
  <si>
    <t>LATNA394051</t>
  </si>
  <si>
    <t>LATNA499001</t>
  </si>
  <si>
    <t>LATNH100033</t>
  </si>
  <si>
    <t>LAW G981001</t>
  </si>
  <si>
    <t>LAW L705001</t>
  </si>
  <si>
    <t>LAW L705002</t>
  </si>
  <si>
    <t>LAW L705051</t>
  </si>
  <si>
    <t>LAW L715001</t>
  </si>
  <si>
    <t>LAW L715002</t>
  </si>
  <si>
    <t>LAW L715003</t>
  </si>
  <si>
    <t>LAW L715004</t>
  </si>
  <si>
    <t>LAW L715005</t>
  </si>
  <si>
    <t>LAW L715006</t>
  </si>
  <si>
    <t>LAW L715007</t>
  </si>
  <si>
    <t>LAW L715051</t>
  </si>
  <si>
    <t>LAW L725001</t>
  </si>
  <si>
    <t>LAW L725002</t>
  </si>
  <si>
    <t>LAW L725051</t>
  </si>
  <si>
    <t>LAW L735001</t>
  </si>
  <si>
    <t>LAW L735002</t>
  </si>
  <si>
    <t>LAW L735003</t>
  </si>
  <si>
    <t>LAW L746001</t>
  </si>
  <si>
    <t>LAW L750001</t>
  </si>
  <si>
    <t>LAW L750002</t>
  </si>
  <si>
    <t>LAW L760001</t>
  </si>
  <si>
    <t>LAW L760002</t>
  </si>
  <si>
    <t>LAW L760051</t>
  </si>
  <si>
    <t>LAW L767001</t>
  </si>
  <si>
    <t>LAW L767002</t>
  </si>
  <si>
    <t>LAW L767051</t>
  </si>
  <si>
    <t>LAW L770001</t>
  </si>
  <si>
    <t>LAW L770002</t>
  </si>
  <si>
    <t>LAW L781001</t>
  </si>
  <si>
    <t>LAW L805001</t>
  </si>
  <si>
    <t>LAW L806001</t>
  </si>
  <si>
    <t>LAW L807051</t>
  </si>
  <si>
    <t>LAW L815001</t>
  </si>
  <si>
    <t>LAW L818001</t>
  </si>
  <si>
    <t>LAW L819001</t>
  </si>
  <si>
    <t>LAW L820001</t>
  </si>
  <si>
    <t>LAW L821001</t>
  </si>
  <si>
    <t>LAW L829001</t>
  </si>
  <si>
    <t>LAW L834051</t>
  </si>
  <si>
    <t>LAW L837001</t>
  </si>
  <si>
    <t>LAW L839001</t>
  </si>
  <si>
    <t>LAW L844001</t>
  </si>
  <si>
    <t>LAW L849051</t>
  </si>
  <si>
    <t>LAW L850051</t>
  </si>
  <si>
    <t>LAW L853001</t>
  </si>
  <si>
    <t>LAW L856051</t>
  </si>
  <si>
    <t>LAW L858001</t>
  </si>
  <si>
    <t>LAW L862051</t>
  </si>
  <si>
    <t>LAW L864051</t>
  </si>
  <si>
    <t>LAW L867001</t>
  </si>
  <si>
    <t>LAW L868001</t>
  </si>
  <si>
    <t>LAW L878001</t>
  </si>
  <si>
    <t>LAW L879001</t>
  </si>
  <si>
    <t>LAW L891001</t>
  </si>
  <si>
    <t>LAW L891002</t>
  </si>
  <si>
    <t>LAW L893001</t>
  </si>
  <si>
    <t>LAW L893002</t>
  </si>
  <si>
    <t>LAW L896001</t>
  </si>
  <si>
    <t>LAW L897001</t>
  </si>
  <si>
    <t>LAW L897002</t>
  </si>
  <si>
    <t>LAW L897003</t>
  </si>
  <si>
    <t>LAW L897004</t>
  </si>
  <si>
    <t>LAW L897005</t>
  </si>
  <si>
    <t>LAW L897006</t>
  </si>
  <si>
    <t>LAW L897007</t>
  </si>
  <si>
    <t>LAW L897008</t>
  </si>
  <si>
    <t>LAW L898001</t>
  </si>
  <si>
    <t>LAW L898003</t>
  </si>
  <si>
    <t>LAW L898004</t>
  </si>
  <si>
    <t>LAW L898005</t>
  </si>
  <si>
    <t>LAW L898006</t>
  </si>
  <si>
    <t>LAW L898007</t>
  </si>
  <si>
    <t>LAW L898008</t>
  </si>
  <si>
    <t>LAW L898009</t>
  </si>
  <si>
    <t>LAW L898010</t>
  </si>
  <si>
    <t>LAW L898011</t>
  </si>
  <si>
    <t>LAW L898012</t>
  </si>
  <si>
    <t>LAW L898013</t>
  </si>
  <si>
    <t>LAW L898014</t>
  </si>
  <si>
    <t>LAW L899001</t>
  </si>
  <si>
    <t>LAW L899002</t>
  </si>
  <si>
    <t>LAW L899003</t>
  </si>
  <si>
    <t>LAW L899005</t>
  </si>
  <si>
    <t>LAW L899006</t>
  </si>
  <si>
    <t>LAW L899007</t>
  </si>
  <si>
    <t>LAW L899008</t>
  </si>
  <si>
    <t>LAW L899009</t>
  </si>
  <si>
    <t>LAW L899010</t>
  </si>
  <si>
    <t>LAW L899011</t>
  </si>
  <si>
    <t>LAW L899012</t>
  </si>
  <si>
    <t>LAW L899013</t>
  </si>
  <si>
    <t>LAW L899014</t>
  </si>
  <si>
    <t>LAW L900001</t>
  </si>
  <si>
    <t>LAW L900002</t>
  </si>
  <si>
    <t>LAW L900003</t>
  </si>
  <si>
    <t>LAW L900004</t>
  </si>
  <si>
    <t>LAW L900005</t>
  </si>
  <si>
    <t>LAW L901001</t>
  </si>
  <si>
    <t>LAW L902001</t>
  </si>
  <si>
    <t>LAW L906001</t>
  </si>
  <si>
    <t>LAW L918051</t>
  </si>
  <si>
    <t>LAW L924001</t>
  </si>
  <si>
    <t>LAW L930001</t>
  </si>
  <si>
    <t>LAW L933001</t>
  </si>
  <si>
    <t>LAW L935051</t>
  </si>
  <si>
    <t>LAW L955001</t>
  </si>
  <si>
    <t>LAW L961051</t>
  </si>
  <si>
    <t>LAW L961052</t>
  </si>
  <si>
    <t>LAW L961053</t>
  </si>
  <si>
    <t>LAW L980001</t>
  </si>
  <si>
    <t>LCIVL706051</t>
  </si>
  <si>
    <t>LCIVL707001</t>
  </si>
  <si>
    <t>LCIVL707002</t>
  </si>
  <si>
    <t>LCIVL710001</t>
  </si>
  <si>
    <t>LCIVL710002</t>
  </si>
  <si>
    <t>LCIVL710051</t>
  </si>
  <si>
    <t>LCIVL715001</t>
  </si>
  <si>
    <t>LCIVL810051</t>
  </si>
  <si>
    <t>LCIVL930001</t>
  </si>
  <si>
    <t>LCIVL935051</t>
  </si>
  <si>
    <t>LCIVL940001</t>
  </si>
  <si>
    <t>LCOML700001</t>
  </si>
  <si>
    <t>LCOML700002</t>
  </si>
  <si>
    <t>LCOML715001</t>
  </si>
  <si>
    <t>LCOML920001</t>
  </si>
  <si>
    <t>LGSTB205001</t>
  </si>
  <si>
    <t>LGSTB205002</t>
  </si>
  <si>
    <t>LGSTB300001</t>
  </si>
  <si>
    <t>LGSTB499001</t>
  </si>
  <si>
    <t>LGSTT121F01</t>
  </si>
  <si>
    <t>LIBRG201WZ1</t>
  </si>
  <si>
    <t>LIM C703051</t>
  </si>
  <si>
    <t>LIM C714051</t>
  </si>
  <si>
    <t>LIM G703W01</t>
  </si>
  <si>
    <t>LIM G704W01</t>
  </si>
  <si>
    <t>LIM G711W01</t>
  </si>
  <si>
    <t>LIM G714W01</t>
  </si>
  <si>
    <t>LIM G722W01</t>
  </si>
  <si>
    <t>LIM G838W01</t>
  </si>
  <si>
    <t>LIM G845W01</t>
  </si>
  <si>
    <t>LIM G849W01</t>
  </si>
  <si>
    <t>LIM G861W01</t>
  </si>
  <si>
    <t>LIM G897001</t>
  </si>
  <si>
    <t>LIM G899001</t>
  </si>
  <si>
    <t>LIM G899002</t>
  </si>
  <si>
    <t>LIMCE703051</t>
  </si>
  <si>
    <t>LIMCE703W01</t>
  </si>
  <si>
    <t>LIMCE711W01</t>
  </si>
  <si>
    <t>LIMCE714051</t>
  </si>
  <si>
    <t>LIMCE714W01</t>
  </si>
  <si>
    <t>LIMCE722W01</t>
  </si>
  <si>
    <t>LIMCE845W01</t>
  </si>
  <si>
    <t>LIMCE849W01</t>
  </si>
  <si>
    <t>LIMXG703693</t>
  </si>
  <si>
    <t>LIMXG703694</t>
  </si>
  <si>
    <t>LIMXG711692</t>
  </si>
  <si>
    <t>LIMXG712690</t>
  </si>
  <si>
    <t>LIMXG712691</t>
  </si>
  <si>
    <t>LIMXG714689</t>
  </si>
  <si>
    <t>LIMXG722687</t>
  </si>
  <si>
    <t>LIMXG827684</t>
  </si>
  <si>
    <t>LIMXG837684</t>
  </si>
  <si>
    <t>LIMXG886682</t>
  </si>
  <si>
    <t>LMCEE703693</t>
  </si>
  <si>
    <t>LMCEE703694</t>
  </si>
  <si>
    <t>LMCEE711692</t>
  </si>
  <si>
    <t>LMCEE712690</t>
  </si>
  <si>
    <t>LMCEE712691</t>
  </si>
  <si>
    <t>LMCEE714688</t>
  </si>
  <si>
    <t>LMCEE714689</t>
  </si>
  <si>
    <t>LMCEE722687</t>
  </si>
  <si>
    <t>LMCEE837684</t>
  </si>
  <si>
    <t>MATHA092001</t>
  </si>
  <si>
    <t>MATHA092002</t>
  </si>
  <si>
    <t>MATHA092003</t>
  </si>
  <si>
    <t>MATHA092004</t>
  </si>
  <si>
    <t>MATHA092005</t>
  </si>
  <si>
    <t>MATHA115001</t>
  </si>
  <si>
    <t>MATHA115002</t>
  </si>
  <si>
    <t>MATHA115003</t>
  </si>
  <si>
    <t>MATHA115004</t>
  </si>
  <si>
    <t>MATHA115W01</t>
  </si>
  <si>
    <t>MATHA116001</t>
  </si>
  <si>
    <t>MATHA116002</t>
  </si>
  <si>
    <t>MATHA118001</t>
  </si>
  <si>
    <t>MATHA118002</t>
  </si>
  <si>
    <t>MATHA120001</t>
  </si>
  <si>
    <t>MATHA120002</t>
  </si>
  <si>
    <t>MATHA120003</t>
  </si>
  <si>
    <t>MATHA257001</t>
  </si>
  <si>
    <t>MATHA257002</t>
  </si>
  <si>
    <t>MATHA257003</t>
  </si>
  <si>
    <t>MATHA257004</t>
  </si>
  <si>
    <t>MATHA258001</t>
  </si>
  <si>
    <t>MATHA259001</t>
  </si>
  <si>
    <t>MATHA260051</t>
  </si>
  <si>
    <t>MATHA350001</t>
  </si>
  <si>
    <t>MATHA410001</t>
  </si>
  <si>
    <t>MATHA499001</t>
  </si>
  <si>
    <t>MATHH257033</t>
  </si>
  <si>
    <t>MATHT122001</t>
  </si>
  <si>
    <t>MATHT122051</t>
  </si>
  <si>
    <t>MGT B245001</t>
  </si>
  <si>
    <t>MGT B245002</t>
  </si>
  <si>
    <t>MGT B250001</t>
  </si>
  <si>
    <t>MGT B250002</t>
  </si>
  <si>
    <t>MGT B300001</t>
  </si>
  <si>
    <t>MGT B310001</t>
  </si>
  <si>
    <t>MGT B315001</t>
  </si>
  <si>
    <t>MGT B320001</t>
  </si>
  <si>
    <t>MGT B322001</t>
  </si>
  <si>
    <t>MGT B325001</t>
  </si>
  <si>
    <t>MGT B325002</t>
  </si>
  <si>
    <t>MGT B370001</t>
  </si>
  <si>
    <t>MGT B375001</t>
  </si>
  <si>
    <t>MGT B420001</t>
  </si>
  <si>
    <t>MGT B430001</t>
  </si>
  <si>
    <t>MGT B499001</t>
  </si>
  <si>
    <t>MGT B705051</t>
  </si>
  <si>
    <t>MGT B710051</t>
  </si>
  <si>
    <t>MGT B893051</t>
  </si>
  <si>
    <t>MKT B280001</t>
  </si>
  <si>
    <t>MKT B280002</t>
  </si>
  <si>
    <t>MKT B322001</t>
  </si>
  <si>
    <t>MKT B330001</t>
  </si>
  <si>
    <t>MKT B340001</t>
  </si>
  <si>
    <t>MKT B370001</t>
  </si>
  <si>
    <t>MKT B390001</t>
  </si>
  <si>
    <t>MKT B450001</t>
  </si>
  <si>
    <t>MKT B460001</t>
  </si>
  <si>
    <t>MKT B820051</t>
  </si>
  <si>
    <t>MUEDM100001</t>
  </si>
  <si>
    <t>MUEDM110001</t>
  </si>
  <si>
    <t>MUEDM210001</t>
  </si>
  <si>
    <t>MUEDM250001</t>
  </si>
  <si>
    <t>MUEDM252001</t>
  </si>
  <si>
    <t>MUEDM306001</t>
  </si>
  <si>
    <t>MUEDM307001</t>
  </si>
  <si>
    <t>MUEDM309001</t>
  </si>
  <si>
    <t>MUEDM310001</t>
  </si>
  <si>
    <t>MUEDM400001</t>
  </si>
  <si>
    <t>MUENM100001</t>
  </si>
  <si>
    <t>MUENM101001</t>
  </si>
  <si>
    <t>MUENM102001</t>
  </si>
  <si>
    <t>MUENM103001</t>
  </si>
  <si>
    <t>MUENM103002</t>
  </si>
  <si>
    <t>MUENM104001</t>
  </si>
  <si>
    <t>MUENM105001</t>
  </si>
  <si>
    <t>MUENM105002</t>
  </si>
  <si>
    <t>MUENM105003</t>
  </si>
  <si>
    <t>MUENM106001</t>
  </si>
  <si>
    <t>MUENM200051</t>
  </si>
  <si>
    <t>MUENM201001</t>
  </si>
  <si>
    <t>MUENM202001</t>
  </si>
  <si>
    <t>MUENM210002</t>
  </si>
  <si>
    <t>MUENM210003</t>
  </si>
  <si>
    <t>MUENM210004</t>
  </si>
  <si>
    <t>MUENM210005</t>
  </si>
  <si>
    <t>MUENM210006</t>
  </si>
  <si>
    <t>MUENM210007</t>
  </si>
  <si>
    <t>MUENM210008</t>
  </si>
  <si>
    <t>MUENM210052</t>
  </si>
  <si>
    <t>MUENM210053</t>
  </si>
  <si>
    <t>MUENM210054</t>
  </si>
  <si>
    <t>MUENM210056</t>
  </si>
  <si>
    <t>MUENM210057</t>
  </si>
  <si>
    <t>MUENM215001</t>
  </si>
  <si>
    <t>MUENM300001</t>
  </si>
  <si>
    <t>MUENM301051</t>
  </si>
  <si>
    <t>MUENM302001</t>
  </si>
  <si>
    <t>MUENM302002</t>
  </si>
  <si>
    <t>MUENM303001</t>
  </si>
  <si>
    <t>MUENM304001</t>
  </si>
  <si>
    <t>MUENM304002</t>
  </si>
  <si>
    <t>MUENM304003</t>
  </si>
  <si>
    <t>MUENM304004</t>
  </si>
  <si>
    <t>MUENM305001</t>
  </si>
  <si>
    <t>MUENM307001</t>
  </si>
  <si>
    <t>MUENM308001</t>
  </si>
  <si>
    <t>MUENM308051</t>
  </si>
  <si>
    <t>MUENM312001</t>
  </si>
  <si>
    <t>MUENM315051</t>
  </si>
  <si>
    <t>MUENM400001</t>
  </si>
  <si>
    <t>MUENM700001</t>
  </si>
  <si>
    <t>MUENM701001</t>
  </si>
  <si>
    <t>MUENM702001</t>
  </si>
  <si>
    <t>MUENM703001</t>
  </si>
  <si>
    <t>MUENM704001</t>
  </si>
  <si>
    <t>MUENM705001</t>
  </si>
  <si>
    <t>MUENM706001</t>
  </si>
  <si>
    <t>MUENM801001</t>
  </si>
  <si>
    <t>MUENM900001</t>
  </si>
  <si>
    <t>MUENM904001</t>
  </si>
  <si>
    <t>MUENM907051</t>
  </si>
  <si>
    <t>MUENM908051</t>
  </si>
  <si>
    <t>MUGNM103001</t>
  </si>
  <si>
    <t>MUGNM105001</t>
  </si>
  <si>
    <t>MUGNM105002</t>
  </si>
  <si>
    <t>MUGNM105003</t>
  </si>
  <si>
    <t>MUGNM115001</t>
  </si>
  <si>
    <t>MUGNM115002</t>
  </si>
  <si>
    <t>MUGNM115003</t>
  </si>
  <si>
    <t>MUGNM200001</t>
  </si>
  <si>
    <t>MUGNM225001</t>
  </si>
  <si>
    <t>MUGNM225002</t>
  </si>
  <si>
    <t>MUGNM260001</t>
  </si>
  <si>
    <t>MUGNM260002</t>
  </si>
  <si>
    <t>MUGNM300001</t>
  </si>
  <si>
    <t>MUGNM325001</t>
  </si>
  <si>
    <t>MUGNM355001</t>
  </si>
  <si>
    <t>MUGNM355002</t>
  </si>
  <si>
    <t>MUGNM365051</t>
  </si>
  <si>
    <t>MUGNM440051</t>
  </si>
  <si>
    <t>MUGNM499001</t>
  </si>
  <si>
    <t>MUGNM499002</t>
  </si>
  <si>
    <t>MUGNM499003</t>
  </si>
  <si>
    <t>MUGNM705001</t>
  </si>
  <si>
    <t>MUGNM810001</t>
  </si>
  <si>
    <t>MUGNM810002</t>
  </si>
  <si>
    <t>MUGNM899001</t>
  </si>
  <si>
    <t>MUGNO268W01</t>
  </si>
  <si>
    <t>MUGNO268W02</t>
  </si>
  <si>
    <t>MUHLM306001</t>
  </si>
  <si>
    <t>MUHLM306002</t>
  </si>
  <si>
    <t>MUHLM406051</t>
  </si>
  <si>
    <t>MUHLM410051</t>
  </si>
  <si>
    <t>MUHLM810051</t>
  </si>
  <si>
    <t>MUHLM815051</t>
  </si>
  <si>
    <t>MUINM100051</t>
  </si>
  <si>
    <t>MUINM110001</t>
  </si>
  <si>
    <t>MUINM110002</t>
  </si>
  <si>
    <t>MUINM110003</t>
  </si>
  <si>
    <t>MUINM201001</t>
  </si>
  <si>
    <t>MUINM201002</t>
  </si>
  <si>
    <t>MUINM215051</t>
  </si>
  <si>
    <t>MUINM260001</t>
  </si>
  <si>
    <t>MUINM310001</t>
  </si>
  <si>
    <t>MUINM315051</t>
  </si>
  <si>
    <t>MUINM322051</t>
  </si>
  <si>
    <t>MUINM335052</t>
  </si>
  <si>
    <t>MUINM400051</t>
  </si>
  <si>
    <t>MUINM420051</t>
  </si>
  <si>
    <t>MUINM420W01</t>
  </si>
  <si>
    <t>MUINM450051</t>
  </si>
  <si>
    <t>MUJZM107001</t>
  </si>
  <si>
    <t>MUJZM108001</t>
  </si>
  <si>
    <t>MUJZM208001</t>
  </si>
  <si>
    <t>MUJZM308001</t>
  </si>
  <si>
    <t>MUJZM499001</t>
  </si>
  <si>
    <t>MUPCM100001</t>
  </si>
  <si>
    <t>MUPCM101001</t>
  </si>
  <si>
    <t>MUPCM101002</t>
  </si>
  <si>
    <t>MUPCM110001</t>
  </si>
  <si>
    <t>MUPCM110002</t>
  </si>
  <si>
    <t>MUPCM110003</t>
  </si>
  <si>
    <t>MUPCM110004</t>
  </si>
  <si>
    <t>MUPCM110005</t>
  </si>
  <si>
    <t>MUPCM110006</t>
  </si>
  <si>
    <t>MUPCM110008</t>
  </si>
  <si>
    <t>MUPCM110009</t>
  </si>
  <si>
    <t>MUPCM110010</t>
  </si>
  <si>
    <t>MUPCM115001</t>
  </si>
  <si>
    <t>MUPCM115002</t>
  </si>
  <si>
    <t>MUPCM130001</t>
  </si>
  <si>
    <t>MUPCM200001</t>
  </si>
  <si>
    <t>MUPCM201001</t>
  </si>
  <si>
    <t>MUPCM210001</t>
  </si>
  <si>
    <t>MUPCM210002</t>
  </si>
  <si>
    <t>MUPCM210003</t>
  </si>
  <si>
    <t>MUPCM300001</t>
  </si>
  <si>
    <t>MUPCM300002</t>
  </si>
  <si>
    <t>MUPCM300003</t>
  </si>
  <si>
    <t>MUPCM400001</t>
  </si>
  <si>
    <t>MUPCM400002</t>
  </si>
  <si>
    <t>MUPCM401001</t>
  </si>
  <si>
    <t>MUPCM402001</t>
  </si>
  <si>
    <t>MUPDM706001</t>
  </si>
  <si>
    <t>MUPRM121001</t>
  </si>
  <si>
    <t>MUPRM122001</t>
  </si>
  <si>
    <t>MUPRM123001</t>
  </si>
  <si>
    <t>MUPRM123002</t>
  </si>
  <si>
    <t>MUPRM126001</t>
  </si>
  <si>
    <t>MUPRM128001</t>
  </si>
  <si>
    <t>MUPRM128002</t>
  </si>
  <si>
    <t>MUPRM129001</t>
  </si>
  <si>
    <t>MUPRM130001</t>
  </si>
  <si>
    <t>MUPRM131001</t>
  </si>
  <si>
    <t>MUPRM132001</t>
  </si>
  <si>
    <t>MUPRM133001</t>
  </si>
  <si>
    <t>MUPRM134001</t>
  </si>
  <si>
    <t>MUPRM135001</t>
  </si>
  <si>
    <t>MUPRM136001</t>
  </si>
  <si>
    <t>MUPRM137001</t>
  </si>
  <si>
    <t>MUPRM138001</t>
  </si>
  <si>
    <t>MUPRM138002</t>
  </si>
  <si>
    <t>MUPRM138003</t>
  </si>
  <si>
    <t>MUPRM139001</t>
  </si>
  <si>
    <t>MUPRM140001</t>
  </si>
  <si>
    <t>MUPRM141001</t>
  </si>
  <si>
    <t>MUPRM142001</t>
  </si>
  <si>
    <t>MUPRM143001</t>
  </si>
  <si>
    <t>MUPRM143002</t>
  </si>
  <si>
    <t>MUPRM144001</t>
  </si>
  <si>
    <t>MUPRM145001</t>
  </si>
  <si>
    <t>MUPRM146051</t>
  </si>
  <si>
    <t>MUPRM147001</t>
  </si>
  <si>
    <t>MUPRM148001</t>
  </si>
  <si>
    <t>MUPRM148002</t>
  </si>
  <si>
    <t>MUPRM148003</t>
  </si>
  <si>
    <t>MUPRM148004</t>
  </si>
  <si>
    <t>MUPRM148005</t>
  </si>
  <si>
    <t>MUPRM148006</t>
  </si>
  <si>
    <t>MUPRM148007</t>
  </si>
  <si>
    <t>MUPRM148008</t>
  </si>
  <si>
    <t>MUPRM148009</t>
  </si>
  <si>
    <t>MUPRM149001</t>
  </si>
  <si>
    <t>MUPRM150001</t>
  </si>
  <si>
    <t>MUPRM160001</t>
  </si>
  <si>
    <t>MUPRM168001</t>
  </si>
  <si>
    <t>MUPRM168002</t>
  </si>
  <si>
    <t>MUPRM168003</t>
  </si>
  <si>
    <t>MUPRM172001</t>
  </si>
  <si>
    <t>MUPRM176001</t>
  </si>
  <si>
    <t>MUPRM184001</t>
  </si>
  <si>
    <t>MUPRM184002</t>
  </si>
  <si>
    <t>MUPRM184003</t>
  </si>
  <si>
    <t>MUPRM184004</t>
  </si>
  <si>
    <t>MUPRM184005</t>
  </si>
  <si>
    <t>MUPRM188001</t>
  </si>
  <si>
    <t>MUPRM190001</t>
  </si>
  <si>
    <t>MUPRM300328</t>
  </si>
  <si>
    <t>MUPRM300329</t>
  </si>
  <si>
    <t>MUPRM300330</t>
  </si>
  <si>
    <t>MUPRM300335</t>
  </si>
  <si>
    <t>MUPRM300337</t>
  </si>
  <si>
    <t>MUPRM300338</t>
  </si>
  <si>
    <t>MUPRM300343</t>
  </si>
  <si>
    <t>MUPRM300345</t>
  </si>
  <si>
    <t>MUPRM300348</t>
  </si>
  <si>
    <t>MUPRM300352</t>
  </si>
  <si>
    <t>MUPRM322002</t>
  </si>
  <si>
    <t>MUPRM323002</t>
  </si>
  <si>
    <t>MUPRM326001</t>
  </si>
  <si>
    <t>MUPRM328001</t>
  </si>
  <si>
    <t>MUPRM328002</t>
  </si>
  <si>
    <t>MUPRM329001</t>
  </si>
  <si>
    <t>MUPRM330001</t>
  </si>
  <si>
    <t>MUPRM332001</t>
  </si>
  <si>
    <t>MUPRM334001</t>
  </si>
  <si>
    <t>MUPRM334002</t>
  </si>
  <si>
    <t>MUPRM335001</t>
  </si>
  <si>
    <t>MUPRM335002</t>
  </si>
  <si>
    <t>MUPRM336001</t>
  </si>
  <si>
    <t>MUPRM337001</t>
  </si>
  <si>
    <t>MUPRM338001</t>
  </si>
  <si>
    <t>MUPRM338002</t>
  </si>
  <si>
    <t>MUPRM339001</t>
  </si>
  <si>
    <t>MUPRM340001</t>
  </si>
  <si>
    <t>MUPRM342001</t>
  </si>
  <si>
    <t>MUPRM343001</t>
  </si>
  <si>
    <t>MUPRM343002</t>
  </si>
  <si>
    <t>MUPRM344001</t>
  </si>
  <si>
    <t>MUPRM345001</t>
  </si>
  <si>
    <t>MUPRM346051</t>
  </si>
  <si>
    <t>MUPRM347001</t>
  </si>
  <si>
    <t>MUPRM348001</t>
  </si>
  <si>
    <t>MUPRM348002</t>
  </si>
  <si>
    <t>MUPRM348003</t>
  </si>
  <si>
    <t>MUPRM348004</t>
  </si>
  <si>
    <t>MUPRM348006</t>
  </si>
  <si>
    <t>MUPRM348007</t>
  </si>
  <si>
    <t>MUPRM350001</t>
  </si>
  <si>
    <t>MUPRM368001</t>
  </si>
  <si>
    <t>MUPRM368002</t>
  </si>
  <si>
    <t>MUPRM372001</t>
  </si>
  <si>
    <t>MUPRM376001</t>
  </si>
  <si>
    <t>MUPRM384001</t>
  </si>
  <si>
    <t>MUPRM384002</t>
  </si>
  <si>
    <t>MUPRM384003</t>
  </si>
  <si>
    <t>MUPRM384004</t>
  </si>
  <si>
    <t>MUPRM400428</t>
  </si>
  <si>
    <t>MUPRM400436</t>
  </si>
  <si>
    <t>MUPRM400447</t>
  </si>
  <si>
    <t>MUPRM400448</t>
  </si>
  <si>
    <t>MUPRM400450</t>
  </si>
  <si>
    <t>MUPRM400451</t>
  </si>
  <si>
    <t>MUPRM711001</t>
  </si>
  <si>
    <t>MUPRM726001</t>
  </si>
  <si>
    <t>MUPRM736002</t>
  </si>
  <si>
    <t>MUPRM737001</t>
  </si>
  <si>
    <t>MUPRM746051</t>
  </si>
  <si>
    <t>MUPRM747001</t>
  </si>
  <si>
    <t>MUPRM748001</t>
  </si>
  <si>
    <t>MUPRM748003</t>
  </si>
  <si>
    <t>MUPRM748005</t>
  </si>
  <si>
    <t>MUPRM748007</t>
  </si>
  <si>
    <t>MUPRM800002</t>
  </si>
  <si>
    <t>MUPRM800837</t>
  </si>
  <si>
    <t>MUPRM800850</t>
  </si>
  <si>
    <t>MUPRM800853</t>
  </si>
  <si>
    <t>MUTHM102001</t>
  </si>
  <si>
    <t>MUTHM102002</t>
  </si>
  <si>
    <t>MUTHM102003</t>
  </si>
  <si>
    <t>MUTHM102004</t>
  </si>
  <si>
    <t>MUTHM150001</t>
  </si>
  <si>
    <t>MUTHM150002</t>
  </si>
  <si>
    <t>MUTHM200051</t>
  </si>
  <si>
    <t>MUTHM202001</t>
  </si>
  <si>
    <t>MUTHM202002</t>
  </si>
  <si>
    <t>MUTHM202003</t>
  </si>
  <si>
    <t>MUTHM210001</t>
  </si>
  <si>
    <t>MUTHM210002</t>
  </si>
  <si>
    <t>MUTHM250002</t>
  </si>
  <si>
    <t>MUTHM304001</t>
  </si>
  <si>
    <t>MUTHM306001</t>
  </si>
  <si>
    <t>MUTHM310001</t>
  </si>
  <si>
    <t>MUTHM402051</t>
  </si>
  <si>
    <t>MUTHM410001</t>
  </si>
  <si>
    <t>MUTHM430001</t>
  </si>
  <si>
    <t>MUTHM499001</t>
  </si>
  <si>
    <t>MUTHM808051</t>
  </si>
  <si>
    <t>MUTYM100001</t>
  </si>
  <si>
    <t>MUTYM100002</t>
  </si>
  <si>
    <t>MUTYM117001</t>
  </si>
  <si>
    <t>MUTYM200001</t>
  </si>
  <si>
    <t>MUTYM217001</t>
  </si>
  <si>
    <t>MUTYM317001</t>
  </si>
  <si>
    <t>MUTYM325001</t>
  </si>
  <si>
    <t>MUTYM435001</t>
  </si>
  <si>
    <t>MUTYM497001</t>
  </si>
  <si>
    <t>MUTYM703001</t>
  </si>
  <si>
    <t>MUTYM706001</t>
  </si>
  <si>
    <t>MUTYM714001</t>
  </si>
  <si>
    <t>NURSG379WUA</t>
  </si>
  <si>
    <t>NURSG482WVA</t>
  </si>
  <si>
    <t>NURSG483W51</t>
  </si>
  <si>
    <t>NURSG483W52</t>
  </si>
  <si>
    <t>NURSG711WVA</t>
  </si>
  <si>
    <t>NURSG711WVB</t>
  </si>
  <si>
    <t>NURSG716WUA</t>
  </si>
  <si>
    <t>NURSG716WUB</t>
  </si>
  <si>
    <t>NURSG735WVA</t>
  </si>
  <si>
    <t>NURSG735WVC</t>
  </si>
  <si>
    <t>NURSG740WVA</t>
  </si>
  <si>
    <t>NURSG740WVB</t>
  </si>
  <si>
    <t>NURSG744WUA</t>
  </si>
  <si>
    <t>NURSG744WUB</t>
  </si>
  <si>
    <t>NURSG752W51</t>
  </si>
  <si>
    <t>NURSG752W52</t>
  </si>
  <si>
    <t>NURSG752W53</t>
  </si>
  <si>
    <t>NURSG752W54</t>
  </si>
  <si>
    <t>NURSG752W55</t>
  </si>
  <si>
    <t>NURSG805W01</t>
  </si>
  <si>
    <t>NURSG805W02</t>
  </si>
  <si>
    <t>NURSG805W03</t>
  </si>
  <si>
    <t>NURSG812W01</t>
  </si>
  <si>
    <t>NURSG812W02</t>
  </si>
  <si>
    <t>NURSG812W03</t>
  </si>
  <si>
    <t>NURSG812W04</t>
  </si>
  <si>
    <t>NURSG812W06</t>
  </si>
  <si>
    <t>NURSG812W07</t>
  </si>
  <si>
    <t>NURSG812W08</t>
  </si>
  <si>
    <t>NURSG812W09</t>
  </si>
  <si>
    <t>NURSG812W10</t>
  </si>
  <si>
    <t>NURSG812W11</t>
  </si>
  <si>
    <t>NURSG820W01</t>
  </si>
  <si>
    <t>NURSG820W02</t>
  </si>
  <si>
    <t>NURSG835W01</t>
  </si>
  <si>
    <t>NURSG835W02</t>
  </si>
  <si>
    <t>NURSG850W01</t>
  </si>
  <si>
    <t>NURSG855W51</t>
  </si>
  <si>
    <t>NURSG855W52</t>
  </si>
  <si>
    <t>NURSG855W53</t>
  </si>
  <si>
    <t>NURSG855W54</t>
  </si>
  <si>
    <t>NURSG915W01</t>
  </si>
  <si>
    <t>NURSG915W02</t>
  </si>
  <si>
    <t>NURSG915W03</t>
  </si>
  <si>
    <t>NURSG920W01</t>
  </si>
  <si>
    <t>NURSG920W02</t>
  </si>
  <si>
    <t>NURSG945W51</t>
  </si>
  <si>
    <t>NURSG945W52</t>
  </si>
  <si>
    <t>NURSG955W51</t>
  </si>
  <si>
    <t>NURSG955W52</t>
  </si>
  <si>
    <t>NURSG965W51</t>
  </si>
  <si>
    <t>NURSG967W51</t>
  </si>
  <si>
    <t>NURSG975W51</t>
  </si>
  <si>
    <t>OLHCM452051</t>
  </si>
  <si>
    <t>PFOLB100051</t>
  </si>
  <si>
    <t>PFOLB200051</t>
  </si>
  <si>
    <t>PFOLB300051</t>
  </si>
  <si>
    <t>PFOLB400051</t>
  </si>
  <si>
    <t>PHILA210001</t>
  </si>
  <si>
    <t>PHILA220001</t>
  </si>
  <si>
    <t>PHILA225001</t>
  </si>
  <si>
    <t>PHILA405001</t>
  </si>
  <si>
    <t>PHILA410001</t>
  </si>
  <si>
    <t>PHILA493001</t>
  </si>
  <si>
    <t>PHILA498001</t>
  </si>
  <si>
    <t>PHILA498002</t>
  </si>
  <si>
    <t>PHILA498003</t>
  </si>
  <si>
    <t>PHILA498004</t>
  </si>
  <si>
    <t>PHILA498005</t>
  </si>
  <si>
    <t>PHILH215033</t>
  </si>
  <si>
    <t>PHILH277033</t>
  </si>
  <si>
    <t>PHILH295033</t>
  </si>
  <si>
    <t>PHILR122001</t>
  </si>
  <si>
    <t>PHILR122002</t>
  </si>
  <si>
    <t>PHILR122003</t>
  </si>
  <si>
    <t>PHILR122004</t>
  </si>
  <si>
    <t>PHILR122005</t>
  </si>
  <si>
    <t>PHILR122006</t>
  </si>
  <si>
    <t>PHILR122007</t>
  </si>
  <si>
    <t>PHILR122008</t>
  </si>
  <si>
    <t>PHILR122009</t>
  </si>
  <si>
    <t>PHILR122052</t>
  </si>
  <si>
    <t>PHILR122053</t>
  </si>
  <si>
    <t>PHILR122054</t>
  </si>
  <si>
    <t>PHILT121F01</t>
  </si>
  <si>
    <t>PHILT121F02</t>
  </si>
  <si>
    <t>PHILU230001</t>
  </si>
  <si>
    <t>PHILU230051</t>
  </si>
  <si>
    <t>PHILU241001</t>
  </si>
  <si>
    <t>PHILU277001</t>
  </si>
  <si>
    <t>PHILU277051</t>
  </si>
  <si>
    <t>PHILW245001</t>
  </si>
  <si>
    <t>PHILW245002</t>
  </si>
  <si>
    <t>PHILW252001</t>
  </si>
  <si>
    <t>PHILW252002</t>
  </si>
  <si>
    <t>PHILW264001</t>
  </si>
  <si>
    <t>PHILW264002</t>
  </si>
  <si>
    <t>PHYSA101001</t>
  </si>
  <si>
    <t>PHYSA103021</t>
  </si>
  <si>
    <t>PHYSA103022</t>
  </si>
  <si>
    <t>PHYSA112021</t>
  </si>
  <si>
    <t>PHYSA112022</t>
  </si>
  <si>
    <t>PHYSA115001</t>
  </si>
  <si>
    <t>PHYSA240001</t>
  </si>
  <si>
    <t>PHYSA340001</t>
  </si>
  <si>
    <t>PHYSA437001</t>
  </si>
  <si>
    <t>PHYSA450001</t>
  </si>
  <si>
    <t>PHYSA498001</t>
  </si>
  <si>
    <t>PHYSA498002</t>
  </si>
  <si>
    <t>PHYSA498003</t>
  </si>
  <si>
    <t>PHYSA498004</t>
  </si>
  <si>
    <t>PHYSA498005</t>
  </si>
  <si>
    <t>PHYSA499001</t>
  </si>
  <si>
    <t>PHYSA499002</t>
  </si>
  <si>
    <t>PHYSH230033</t>
  </si>
  <si>
    <t>PHYSY231001</t>
  </si>
  <si>
    <t>PHYSY234001</t>
  </si>
  <si>
    <t>POLSA100001</t>
  </si>
  <si>
    <t>POLSA100002</t>
  </si>
  <si>
    <t>POLSA200001</t>
  </si>
  <si>
    <t>POLSA230001</t>
  </si>
  <si>
    <t>POLSA300001</t>
  </si>
  <si>
    <t>POLSA315001</t>
  </si>
  <si>
    <t>POLSA359001</t>
  </si>
  <si>
    <t>POLSA360001</t>
  </si>
  <si>
    <t>POLSA494001</t>
  </si>
  <si>
    <t>POLSA494W01</t>
  </si>
  <si>
    <t>POLSA497001</t>
  </si>
  <si>
    <t>POLSA498001</t>
  </si>
  <si>
    <t>POLSX294001</t>
  </si>
  <si>
    <t>POLSX325001</t>
  </si>
  <si>
    <t>POLSX330WA1</t>
  </si>
  <si>
    <t>PSYCA100001</t>
  </si>
  <si>
    <t>PSYCA100002</t>
  </si>
  <si>
    <t>PSYCA100003</t>
  </si>
  <si>
    <t>PSYCA100W01</t>
  </si>
  <si>
    <t>PSYCA215001</t>
  </si>
  <si>
    <t>PSYCA230001</t>
  </si>
  <si>
    <t>PSYCA230W01</t>
  </si>
  <si>
    <t>PSYCA235001</t>
  </si>
  <si>
    <t>PSYCA235002</t>
  </si>
  <si>
    <t>PSYCA240001</t>
  </si>
  <si>
    <t>PSYCA255001</t>
  </si>
  <si>
    <t>PSYCA294001</t>
  </si>
  <si>
    <t>PSYCA301001</t>
  </si>
  <si>
    <t>PSYCA301002</t>
  </si>
  <si>
    <t>PSYCA303001</t>
  </si>
  <si>
    <t>PSYCA315001</t>
  </si>
  <si>
    <t>PSYCA316021</t>
  </si>
  <si>
    <t>PSYCA322001</t>
  </si>
  <si>
    <t>PSYCA323021</t>
  </si>
  <si>
    <t>PSYCA326001</t>
  </si>
  <si>
    <t>PSYCA420001</t>
  </si>
  <si>
    <t>PSYCA440001</t>
  </si>
  <si>
    <t>PSYCA470001</t>
  </si>
  <si>
    <t>PSYCA485001</t>
  </si>
  <si>
    <t>PSYCA488001</t>
  </si>
  <si>
    <t>PSYCA491001</t>
  </si>
  <si>
    <t>PSYCA496001</t>
  </si>
  <si>
    <t>PSYCA497001</t>
  </si>
  <si>
    <t>PSYCA499001</t>
  </si>
  <si>
    <t>PSYCA499002</t>
  </si>
  <si>
    <t>PSYCA499003</t>
  </si>
  <si>
    <t>PSYCA499004</t>
  </si>
  <si>
    <t>PSYCA499005</t>
  </si>
  <si>
    <t>PSYCA499006</t>
  </si>
  <si>
    <t>PSYCA499007</t>
  </si>
  <si>
    <t>PSYCA499008</t>
  </si>
  <si>
    <t>PSYCA499009</t>
  </si>
  <si>
    <t>PSYCG215001</t>
  </si>
  <si>
    <t>PSYCG255001</t>
  </si>
  <si>
    <t>PSYCG470001</t>
  </si>
  <si>
    <t>PSYCG485001</t>
  </si>
  <si>
    <t>PSYCG489001</t>
  </si>
  <si>
    <t>PSYCG496001</t>
  </si>
  <si>
    <t>PSYCG497001</t>
  </si>
  <si>
    <t>PSYCH121F33</t>
  </si>
  <si>
    <t>PSYCT121F01</t>
  </si>
  <si>
    <t>PSYCT121F02</t>
  </si>
  <si>
    <t>PSYCT121F03</t>
  </si>
  <si>
    <t>PSYCT121F51</t>
  </si>
  <si>
    <t>PSYCX230W01</t>
  </si>
  <si>
    <t>PSYCX294001</t>
  </si>
  <si>
    <t>RELMC370001</t>
  </si>
  <si>
    <t>RELMC380001</t>
  </si>
  <si>
    <t>RELMC499001</t>
  </si>
  <si>
    <t>RELSA499001</t>
  </si>
  <si>
    <t>RELSH242033</t>
  </si>
  <si>
    <t>RELSH295033</t>
  </si>
  <si>
    <t>RELSH305033</t>
  </si>
  <si>
    <t>RELSH330033</t>
  </si>
  <si>
    <t>RELSS228WA1</t>
  </si>
  <si>
    <t>RELSS247001</t>
  </si>
  <si>
    <t>RELSS332001</t>
  </si>
  <si>
    <t>RELSS332002</t>
  </si>
  <si>
    <t>RELSS348W01</t>
  </si>
  <si>
    <t>RELSS348W02</t>
  </si>
  <si>
    <t>RELST122051</t>
  </si>
  <si>
    <t>RELSV234001</t>
  </si>
  <si>
    <t>RELSV234002</t>
  </si>
  <si>
    <t>RELSV253001</t>
  </si>
  <si>
    <t>RELSV253002</t>
  </si>
  <si>
    <t>RELSV260051</t>
  </si>
  <si>
    <t>RELSV260052</t>
  </si>
  <si>
    <t>RELSV265001</t>
  </si>
  <si>
    <t>RELSV265002</t>
  </si>
  <si>
    <t>RELSV281001</t>
  </si>
  <si>
    <t>RELSV281W01</t>
  </si>
  <si>
    <t>RELSV294001</t>
  </si>
  <si>
    <t>RELSV294W01</t>
  </si>
  <si>
    <t>SCIET129001</t>
  </si>
  <si>
    <t>SCIET129002</t>
  </si>
  <si>
    <t>SCIET129003</t>
  </si>
  <si>
    <t>SCIET129004</t>
  </si>
  <si>
    <t>SCIET129005</t>
  </si>
  <si>
    <t>SCIET129006</t>
  </si>
  <si>
    <t>SCIET129007</t>
  </si>
  <si>
    <t>SCIET129008</t>
  </si>
  <si>
    <t>SCIET129051</t>
  </si>
  <si>
    <t>SCIET129052</t>
  </si>
  <si>
    <t>SOCIA100001</t>
  </si>
  <si>
    <t>SOCIA215051</t>
  </si>
  <si>
    <t>SOCIA250W01</t>
  </si>
  <si>
    <t>SOCIA285001</t>
  </si>
  <si>
    <t>SOCIA315001</t>
  </si>
  <si>
    <t>SOCIA335001</t>
  </si>
  <si>
    <t>SOCIA338051</t>
  </si>
  <si>
    <t>SOCIA365051</t>
  </si>
  <si>
    <t>SOCIA497001</t>
  </si>
  <si>
    <t>SOCIA499001</t>
  </si>
  <si>
    <t>SOCIA499002</t>
  </si>
  <si>
    <t>SOCIA499003</t>
  </si>
  <si>
    <t>SOCIH396033</t>
  </si>
  <si>
    <t>SOCIT121F01</t>
  </si>
  <si>
    <t>SOCIT121F02</t>
  </si>
  <si>
    <t>SOCIT121F03</t>
  </si>
  <si>
    <t>SOCIT121F04</t>
  </si>
  <si>
    <t>SOCIX232001</t>
  </si>
  <si>
    <t>SOCIX241001</t>
  </si>
  <si>
    <t>SOCIX245001</t>
  </si>
  <si>
    <t>SOCIX252001</t>
  </si>
  <si>
    <t>SOCIX255001</t>
  </si>
  <si>
    <t>SOCIX260001</t>
  </si>
  <si>
    <t>SOCIX315001</t>
  </si>
  <si>
    <t>SPANA100001</t>
  </si>
  <si>
    <t>SPANA100002</t>
  </si>
  <si>
    <t>SPANA100003</t>
  </si>
  <si>
    <t>SPANA100004</t>
  </si>
  <si>
    <t>SPANA101001</t>
  </si>
  <si>
    <t>SPANA101W01</t>
  </si>
  <si>
    <t>SPANA200001</t>
  </si>
  <si>
    <t>SPANA201001</t>
  </si>
  <si>
    <t>SPANA301001</t>
  </si>
  <si>
    <t>SPANA310001</t>
  </si>
  <si>
    <t>SPANA400001</t>
  </si>
  <si>
    <t>SPANA480001</t>
  </si>
  <si>
    <t>SPANA499001</t>
  </si>
  <si>
    <t>SPCHA100001</t>
  </si>
  <si>
    <t>SPCHA100003</t>
  </si>
  <si>
    <t>TEACA100051</t>
  </si>
  <si>
    <t>TEACA310051</t>
  </si>
  <si>
    <t>TEACA700W01</t>
  </si>
  <si>
    <t>TEACA725051</t>
  </si>
  <si>
    <t>TEACA740W01</t>
  </si>
  <si>
    <t>TEACA795001</t>
  </si>
  <si>
    <t>TEACX294051</t>
  </si>
  <si>
    <t>THEAM100001</t>
  </si>
  <si>
    <t>THEAM103001</t>
  </si>
  <si>
    <t>THEAM103002</t>
  </si>
  <si>
    <t>THEAM105021</t>
  </si>
  <si>
    <t>THEAM105022</t>
  </si>
  <si>
    <t>THEAM105023</t>
  </si>
  <si>
    <t>THEAM112001</t>
  </si>
  <si>
    <t>THEAM220001</t>
  </si>
  <si>
    <t>THEAM220002</t>
  </si>
  <si>
    <t>THEAM220003</t>
  </si>
  <si>
    <t>THEAM235001</t>
  </si>
  <si>
    <t>THEAM294001</t>
  </si>
  <si>
    <t>THEAM294002</t>
  </si>
  <si>
    <t>THEAM300001</t>
  </si>
  <si>
    <t>THEAM300002</t>
  </si>
  <si>
    <t>THEAM300003</t>
  </si>
  <si>
    <t>THEAM300004</t>
  </si>
  <si>
    <t>THEAM300005</t>
  </si>
  <si>
    <t>THEAM314001</t>
  </si>
  <si>
    <t>THEAM320001</t>
  </si>
  <si>
    <t>THEAM364001</t>
  </si>
  <si>
    <t>THEAM410001</t>
  </si>
  <si>
    <t>THEAM480001</t>
  </si>
  <si>
    <t>THEAM490002</t>
  </si>
  <si>
    <t>THEAM490004</t>
  </si>
  <si>
    <t>THEAM490223</t>
  </si>
  <si>
    <t>THEAO230001</t>
  </si>
  <si>
    <t>THEAO260001</t>
  </si>
  <si>
    <t>TRINE400WA1</t>
  </si>
  <si>
    <t>TRINE410WA1</t>
  </si>
  <si>
    <t>TRINE450Z51</t>
  </si>
  <si>
    <t>TRINE460Z51</t>
  </si>
  <si>
    <t>TRINE497001</t>
  </si>
  <si>
    <t>VISAA120001</t>
  </si>
  <si>
    <t>VISAA200001</t>
  </si>
  <si>
    <t>VISAA200002</t>
  </si>
  <si>
    <t>VISAA201001</t>
  </si>
  <si>
    <t>VISAA230001</t>
  </si>
  <si>
    <t>VISAA231001</t>
  </si>
  <si>
    <t>VISAA232001</t>
  </si>
  <si>
    <t>VISAA240001</t>
  </si>
  <si>
    <t>VISAA243001</t>
  </si>
  <si>
    <t>VISAA244001</t>
  </si>
  <si>
    <t>VISAA249001</t>
  </si>
  <si>
    <t>VISAA320001</t>
  </si>
  <si>
    <t>VISAA321001</t>
  </si>
  <si>
    <t>VISAA340001</t>
  </si>
  <si>
    <t>VISAA349001</t>
  </si>
  <si>
    <t>VISAA373001</t>
  </si>
  <si>
    <t>VISAA374001</t>
  </si>
  <si>
    <t>VISAA450001</t>
  </si>
  <si>
    <t>VISAA497001</t>
  </si>
  <si>
    <t>VISAT121F01</t>
  </si>
  <si>
    <t>ACCTB499001</t>
  </si>
  <si>
    <t>ARTHH121F33</t>
  </si>
  <si>
    <t>ARTHM294051</t>
  </si>
  <si>
    <t>BA  B100002</t>
  </si>
  <si>
    <t>BA  B100WA1</t>
  </si>
  <si>
    <t>BA  B100YA1</t>
  </si>
  <si>
    <t>BA  B101WZ1</t>
  </si>
  <si>
    <t>BA  B101YZ1</t>
  </si>
  <si>
    <t>BA  B445002</t>
  </si>
  <si>
    <t>BA  B750YZ1</t>
  </si>
  <si>
    <t>BA  B899001</t>
  </si>
  <si>
    <t>BA  T121F51</t>
  </si>
  <si>
    <t>BIOLA336001</t>
  </si>
  <si>
    <t>BIOLA347A51</t>
  </si>
  <si>
    <t>BIOLA360001</t>
  </si>
  <si>
    <t>BIOLA361021</t>
  </si>
  <si>
    <t>BIOLA394021</t>
  </si>
  <si>
    <t>BIOLA400003</t>
  </si>
  <si>
    <t>BIOLA400004</t>
  </si>
  <si>
    <t>BIOLA400005</t>
  </si>
  <si>
    <t>BIOLA400006</t>
  </si>
  <si>
    <t>BIOLA400007</t>
  </si>
  <si>
    <t>BIOLA40001</t>
  </si>
  <si>
    <t>BIOLA401007</t>
  </si>
  <si>
    <t>BIOLA491001</t>
  </si>
  <si>
    <t>BIOLA499003</t>
  </si>
  <si>
    <t>BIOLA499004</t>
  </si>
  <si>
    <t>BIOLA499005</t>
  </si>
  <si>
    <t>BIOLA499007</t>
  </si>
  <si>
    <t>BIOLY238002</t>
  </si>
  <si>
    <t>CHEMA105003</t>
  </si>
  <si>
    <t>CHEMA107027</t>
  </si>
  <si>
    <t>CHEMA306001</t>
  </si>
  <si>
    <t>CHEMA310025</t>
  </si>
  <si>
    <t>CHEMA310026</t>
  </si>
  <si>
    <t>CHEMA490001</t>
  </si>
  <si>
    <t>CHEMA497002</t>
  </si>
  <si>
    <t>CHEMA497003</t>
  </si>
  <si>
    <t>CHEMA498004</t>
  </si>
  <si>
    <t>CHEMA498006</t>
  </si>
  <si>
    <t>CHEMA498007</t>
  </si>
  <si>
    <t>CLHUA499001</t>
  </si>
  <si>
    <t>CLHUH294033</t>
  </si>
  <si>
    <t>CLHUN356051</t>
  </si>
  <si>
    <t>CLHUO294001</t>
  </si>
  <si>
    <t>CLHUT121F01</t>
  </si>
  <si>
    <t>CMMNA225WA1</t>
  </si>
  <si>
    <t>CMMNA225YA1</t>
  </si>
  <si>
    <t>CMMNA313051</t>
  </si>
  <si>
    <t>CMMNA354WZ1</t>
  </si>
  <si>
    <t>CMMNA354YZ1</t>
  </si>
  <si>
    <t>CMMNA380003</t>
  </si>
  <si>
    <t>CMMNA384001</t>
  </si>
  <si>
    <t>CMMNA394001</t>
  </si>
  <si>
    <t>CMMNA394051</t>
  </si>
  <si>
    <t>CMMNA401002</t>
  </si>
  <si>
    <t>CMMNA498001</t>
  </si>
  <si>
    <t>CMMNA499002</t>
  </si>
  <si>
    <t>CNSLA704004</t>
  </si>
  <si>
    <t>CNSLA704005</t>
  </si>
  <si>
    <t>CNSLA704006</t>
  </si>
  <si>
    <t>CNSLA835052</t>
  </si>
  <si>
    <t>CNSLA842002</t>
  </si>
  <si>
    <t>COSCA208WA1</t>
  </si>
  <si>
    <t>COSCA208YA1</t>
  </si>
  <si>
    <t>COSCA211W01</t>
  </si>
  <si>
    <t>COSCA211W02</t>
  </si>
  <si>
    <t>COSCA211Y01</t>
  </si>
  <si>
    <t>COSCA211Y02</t>
  </si>
  <si>
    <t>COSCA212W01</t>
  </si>
  <si>
    <t>COSCA217WZ1</t>
  </si>
  <si>
    <t>COSCA217YZ1</t>
  </si>
  <si>
    <t>COSCA270WZ1</t>
  </si>
  <si>
    <t>COSCA270YZ1</t>
  </si>
  <si>
    <t>COSCA493001</t>
  </si>
  <si>
    <t>COSCA497003</t>
  </si>
  <si>
    <t>CRIMA105051</t>
  </si>
  <si>
    <t>CRIMA105YA1</t>
  </si>
  <si>
    <t>CRIMA110YZ1</t>
  </si>
  <si>
    <t>CRIMA120WZ1</t>
  </si>
  <si>
    <t>CRIMA120YZ1</t>
  </si>
  <si>
    <t>CRIMA260WZ1</t>
  </si>
  <si>
    <t>CRIMA260YZ1</t>
  </si>
  <si>
    <t>CRIMA262WZ1</t>
  </si>
  <si>
    <t>CRIMA262YZ1</t>
  </si>
  <si>
    <t>CRIMA270001</t>
  </si>
  <si>
    <t>CRIMA288001</t>
  </si>
  <si>
    <t>CRIMA300WA1</t>
  </si>
  <si>
    <t>CRIMA300YA1</t>
  </si>
  <si>
    <t>CRIMA302WA1</t>
  </si>
  <si>
    <t>CRIMA302YA1</t>
  </si>
  <si>
    <t>CRIMA320Z51</t>
  </si>
  <si>
    <t>CRIMA365WZ1</t>
  </si>
  <si>
    <t>CRIMA394051</t>
  </si>
  <si>
    <t>CRIMA410001</t>
  </si>
  <si>
    <t>CRIMA480001</t>
  </si>
  <si>
    <t>CRIMA496001</t>
  </si>
  <si>
    <t>CRIMA497004</t>
  </si>
  <si>
    <t>CRIMA497005</t>
  </si>
  <si>
    <t>CRIMA497007</t>
  </si>
  <si>
    <t>CRIMA497008</t>
  </si>
  <si>
    <t>CRIMA499051</t>
  </si>
  <si>
    <t>CRIMA700YA1</t>
  </si>
  <si>
    <t>CRIMA700YZ1</t>
  </si>
  <si>
    <t>CRIMA705WA1</t>
  </si>
  <si>
    <t>CRIMA705YA1</t>
  </si>
  <si>
    <t>CRIMA712YA1</t>
  </si>
  <si>
    <t>CRIMA800WZ1</t>
  </si>
  <si>
    <t>CRIMA800YZ1</t>
  </si>
  <si>
    <t>CRIMA805WZ1</t>
  </si>
  <si>
    <t>CRIMA805YZ1</t>
  </si>
  <si>
    <t>DECSB205051</t>
  </si>
  <si>
    <t>DECSB305051</t>
  </si>
  <si>
    <t>DECSB725YA1</t>
  </si>
  <si>
    <t>DECSB835051</t>
  </si>
  <si>
    <t>DSGNM200051</t>
  </si>
  <si>
    <t>DSGNM202002</t>
  </si>
  <si>
    <t>DSGNM210001</t>
  </si>
  <si>
    <t>DSGNM220001</t>
  </si>
  <si>
    <t>DSGNM276051</t>
  </si>
  <si>
    <t>DSGNM476051</t>
  </si>
  <si>
    <t>DSGNM495001</t>
  </si>
  <si>
    <t>DSGNT121F51</t>
  </si>
  <si>
    <t>ECONB100001</t>
  </si>
  <si>
    <t>ECONB100WA1</t>
  </si>
  <si>
    <t>ECONB100YA1</t>
  </si>
  <si>
    <t>ENGLA100005</t>
  </si>
  <si>
    <t>ENGLA211001</t>
  </si>
  <si>
    <t>ENGLA241001</t>
  </si>
  <si>
    <t>ENGLA306WZ1</t>
  </si>
  <si>
    <t>ENGLA306YZ1</t>
  </si>
  <si>
    <t>ENGLA313003</t>
  </si>
  <si>
    <t>ENGLA325001</t>
  </si>
  <si>
    <t>ENGLA331001</t>
  </si>
  <si>
    <t>ENGLA372051</t>
  </si>
  <si>
    <t>ENGLA415001</t>
  </si>
  <si>
    <t>ENGLA490001</t>
  </si>
  <si>
    <t>ENGLA499003</t>
  </si>
  <si>
    <t>ENGLH295033</t>
  </si>
  <si>
    <t>ENGLH492003</t>
  </si>
  <si>
    <t>ENGLN220002</t>
  </si>
  <si>
    <t>ENGLO210YA1</t>
  </si>
  <si>
    <t>ENGLT122018</t>
  </si>
  <si>
    <t>ENGLT122019</t>
  </si>
  <si>
    <t>ENGLT122YA1</t>
  </si>
  <si>
    <t>ENGLT122YZ1</t>
  </si>
  <si>
    <t>ENGLT122YZ2</t>
  </si>
  <si>
    <t>ENGLT122Z51</t>
  </si>
  <si>
    <t>ENTRB430051</t>
  </si>
  <si>
    <t>ENTRB815052</t>
  </si>
  <si>
    <t>ENVAA495001</t>
  </si>
  <si>
    <t>ENVAA495002</t>
  </si>
  <si>
    <t>ENVAA499002</t>
  </si>
  <si>
    <t>ENVAA499003</t>
  </si>
  <si>
    <t>ENVAH295032</t>
  </si>
  <si>
    <t>ENVAH295033</t>
  </si>
  <si>
    <t>ENVAY294001</t>
  </si>
  <si>
    <t>FILMM110002</t>
  </si>
  <si>
    <t>FILMM215052</t>
  </si>
  <si>
    <t>FILMM340051</t>
  </si>
  <si>
    <t>FILMM499001</t>
  </si>
  <si>
    <t>FIN B310001</t>
  </si>
  <si>
    <t>FIN B415001</t>
  </si>
  <si>
    <t>FIN B700051</t>
  </si>
  <si>
    <t>FIN B700YA1</t>
  </si>
  <si>
    <t>FIN B893001</t>
  </si>
  <si>
    <t>FIN B893051</t>
  </si>
  <si>
    <t>FOSTX294001</t>
  </si>
  <si>
    <t>FRENA494001</t>
  </si>
  <si>
    <t>FRSCA201A51</t>
  </si>
  <si>
    <t>FRSCA301YZ1</t>
  </si>
  <si>
    <t>FRSCA498001</t>
  </si>
  <si>
    <t>GERMA100051</t>
  </si>
  <si>
    <t>GREKA250001</t>
  </si>
  <si>
    <t>GREKA322001</t>
  </si>
  <si>
    <t>HISTA498002</t>
  </si>
  <si>
    <t>HISTA498003</t>
  </si>
  <si>
    <t>HISTA498004</t>
  </si>
  <si>
    <t>HISTA498005</t>
  </si>
  <si>
    <t>HISTH121F33</t>
  </si>
  <si>
    <t>HISTH295033</t>
  </si>
  <si>
    <t>HISTH295034</t>
  </si>
  <si>
    <t>HISTP294003</t>
  </si>
  <si>
    <t>HISTP294051</t>
  </si>
  <si>
    <t>HISTQ234001</t>
  </si>
  <si>
    <t>HISTQ262WZ1</t>
  </si>
  <si>
    <t>HISTQ262WZ2</t>
  </si>
  <si>
    <t>HISTQ262YZ1</t>
  </si>
  <si>
    <t>HISTQ294WA1</t>
  </si>
  <si>
    <t>HISTQ294YA1</t>
  </si>
  <si>
    <t>HISTT121F51</t>
  </si>
  <si>
    <t>HISTT121F52</t>
  </si>
  <si>
    <t>HISTT122WA1</t>
  </si>
  <si>
    <t>HISTT122WA2</t>
  </si>
  <si>
    <t>HISTT122WZ1</t>
  </si>
  <si>
    <t>HISTT122WZ2</t>
  </si>
  <si>
    <t>HISTT122YA1</t>
  </si>
  <si>
    <t>HISTT122YA2</t>
  </si>
  <si>
    <t>HISTT122YA3</t>
  </si>
  <si>
    <t>HISTT122YZ1</t>
  </si>
  <si>
    <t>HISTT122YZ2</t>
  </si>
  <si>
    <t>HISTT122Z51</t>
  </si>
  <si>
    <t>HONSH121033</t>
  </si>
  <si>
    <t>HONSH121034</t>
  </si>
  <si>
    <t>HONSH193033</t>
  </si>
  <si>
    <t>HONSH194033</t>
  </si>
  <si>
    <t>HONSH491034</t>
  </si>
  <si>
    <t>INTBB325001</t>
  </si>
  <si>
    <t>LAS H295033</t>
  </si>
  <si>
    <t>LAS N200YA1</t>
  </si>
  <si>
    <t>LAS N200YZ1</t>
  </si>
  <si>
    <t>LAS O263001</t>
  </si>
  <si>
    <t>LAW L705003</t>
  </si>
  <si>
    <t>LAW L735051</t>
  </si>
  <si>
    <t>LAW L747001</t>
  </si>
  <si>
    <t>LAW L750051</t>
  </si>
  <si>
    <t>LAW L760003</t>
  </si>
  <si>
    <t>LAW L801001</t>
  </si>
  <si>
    <t>LAW L803001</t>
  </si>
  <si>
    <t>LAW L833001</t>
  </si>
  <si>
    <t>LAW L836001</t>
  </si>
  <si>
    <t>LAW L837051</t>
  </si>
  <si>
    <t>LAW L840001</t>
  </si>
  <si>
    <t>LAW L854051</t>
  </si>
  <si>
    <t>LAW L862001</t>
  </si>
  <si>
    <t>LAW L874001</t>
  </si>
  <si>
    <t>LAW L877001</t>
  </si>
  <si>
    <t>LAW L884001</t>
  </si>
  <si>
    <t>LAW L884002</t>
  </si>
  <si>
    <t>LAW L886051</t>
  </si>
  <si>
    <t>LAW L896051</t>
  </si>
  <si>
    <t>LAW L897009</t>
  </si>
  <si>
    <t>LAW L898002</t>
  </si>
  <si>
    <t>LAW L898015</t>
  </si>
  <si>
    <t>LAW L898016</t>
  </si>
  <si>
    <t>LAW L898017</t>
  </si>
  <si>
    <t>LAW L898019</t>
  </si>
  <si>
    <t>LAW L898020</t>
  </si>
  <si>
    <t>LAW L898021</t>
  </si>
  <si>
    <t>LAW L900006</t>
  </si>
  <si>
    <t>LAW L913001</t>
  </si>
  <si>
    <t>LAW L935001</t>
  </si>
  <si>
    <t>LAW L961001</t>
  </si>
  <si>
    <t>LCIVL715002</t>
  </si>
  <si>
    <t>LCIVL715051</t>
  </si>
  <si>
    <t>LIBRG201YZ1</t>
  </si>
  <si>
    <t>LIM C711051</t>
  </si>
  <si>
    <t>LIM C794001</t>
  </si>
  <si>
    <t>LIM G837W01</t>
  </si>
  <si>
    <t>LIM G837W02</t>
  </si>
  <si>
    <t>LIM G844W01</t>
  </si>
  <si>
    <t>LIM G890W01</t>
  </si>
  <si>
    <t>LIM G890W02</t>
  </si>
  <si>
    <t>LIM G899W01</t>
  </si>
  <si>
    <t>LIMCE711051</t>
  </si>
  <si>
    <t>LIMCE837W01</t>
  </si>
  <si>
    <t>LIMCE844W01</t>
  </si>
  <si>
    <t>LIMXG703696</t>
  </si>
  <si>
    <t>LIMXG703697</t>
  </si>
  <si>
    <t>LIMXG712693</t>
  </si>
  <si>
    <t>LIMXG722690</t>
  </si>
  <si>
    <t>LIMXG722691</t>
  </si>
  <si>
    <t>LIMXG722692</t>
  </si>
  <si>
    <t>LMCEE703696</t>
  </si>
  <si>
    <t>LMCEE712693</t>
  </si>
  <si>
    <t>LMCEE722690</t>
  </si>
  <si>
    <t>LMCEE722691</t>
  </si>
  <si>
    <t>LMCEE722692</t>
  </si>
  <si>
    <t>MATHA092051</t>
  </si>
  <si>
    <t>MATHA115WA1</t>
  </si>
  <si>
    <t>MATHA115YA1</t>
  </si>
  <si>
    <t>MATHA320001</t>
  </si>
  <si>
    <t>MATHA340001</t>
  </si>
  <si>
    <t>MATHA498001</t>
  </si>
  <si>
    <t>MGT B245WZ1</t>
  </si>
  <si>
    <t>MGT B245YZ1</t>
  </si>
  <si>
    <t>MGT B250WZ1</t>
  </si>
  <si>
    <t>MGT B250YZ1</t>
  </si>
  <si>
    <t>MGT B310051</t>
  </si>
  <si>
    <t>MGT B325W01</t>
  </si>
  <si>
    <t>MGT B430051</t>
  </si>
  <si>
    <t>MGT B493001</t>
  </si>
  <si>
    <t>MGT B499002</t>
  </si>
  <si>
    <t>MGT B710YZ1</t>
  </si>
  <si>
    <t>MGT B899001</t>
  </si>
  <si>
    <t>MKT B493001</t>
  </si>
  <si>
    <t>MKT B700YA1</t>
  </si>
  <si>
    <t>MKT B893YZ1</t>
  </si>
  <si>
    <t>MUEDM120051</t>
  </si>
  <si>
    <t>MUEDM308001</t>
  </si>
  <si>
    <t>MUENM210058</t>
  </si>
  <si>
    <t>MUENM300002</t>
  </si>
  <si>
    <t>MUENM304005</t>
  </si>
  <si>
    <t>MUENM305002</t>
  </si>
  <si>
    <t>MUENM307051</t>
  </si>
  <si>
    <t>MUENM314001</t>
  </si>
  <si>
    <t>MUENM703002</t>
  </si>
  <si>
    <t>MUENM705002</t>
  </si>
  <si>
    <t>MUENM900002</t>
  </si>
  <si>
    <t>MUENM902001</t>
  </si>
  <si>
    <t>MUENM905001</t>
  </si>
  <si>
    <t>MUENM914001</t>
  </si>
  <si>
    <t>MUGNH295033</t>
  </si>
  <si>
    <t>MUGNM115051</t>
  </si>
  <si>
    <t>MUGNM810W01</t>
  </si>
  <si>
    <t>MUGNM810W02</t>
  </si>
  <si>
    <t>MUGNM810W03</t>
  </si>
  <si>
    <t>MUGNO204001</t>
  </si>
  <si>
    <t>MUGNT121F01</t>
  </si>
  <si>
    <t>MUGNT121F02</t>
  </si>
  <si>
    <t>MUINM215001</t>
  </si>
  <si>
    <t>MUINM215002</t>
  </si>
  <si>
    <t>MUINM302051</t>
  </si>
  <si>
    <t>MUINM310002</t>
  </si>
  <si>
    <t>MUINM315001</t>
  </si>
  <si>
    <t>MUINM450001</t>
  </si>
  <si>
    <t>MUINM480001</t>
  </si>
  <si>
    <t>MUINM499001</t>
  </si>
  <si>
    <t>MUINM499002</t>
  </si>
  <si>
    <t>MUINM499003</t>
  </si>
  <si>
    <t>MUINM499004</t>
  </si>
  <si>
    <t>MUJZM899001</t>
  </si>
  <si>
    <t>MUPCM110007</t>
  </si>
  <si>
    <t>MUPCM200002</t>
  </si>
  <si>
    <t>MUPCM210004</t>
  </si>
  <si>
    <t>MUPCM211001</t>
  </si>
  <si>
    <t>MUPDM110001</t>
  </si>
  <si>
    <t>MUPRM123051</t>
  </si>
  <si>
    <t>MUPRM126051</t>
  </si>
  <si>
    <t>MUPRM128051</t>
  </si>
  <si>
    <t>MUPRM128052</t>
  </si>
  <si>
    <t>MUPRM129051</t>
  </si>
  <si>
    <t>MUPRM130002</t>
  </si>
  <si>
    <t>MUPRM134051</t>
  </si>
  <si>
    <t>MUPRM134052</t>
  </si>
  <si>
    <t>MUPRM139051</t>
  </si>
  <si>
    <t>MUPRM141051</t>
  </si>
  <si>
    <t>MUPRM145051</t>
  </si>
  <si>
    <t>MUPRM146001</t>
  </si>
  <si>
    <t>MUPRM149003</t>
  </si>
  <si>
    <t>MUPRM150051</t>
  </si>
  <si>
    <t>MUPRM190051</t>
  </si>
  <si>
    <t>MUPRM300248</t>
  </si>
  <si>
    <t>MUPRM300332</t>
  </si>
  <si>
    <t>MUPRM300334</t>
  </si>
  <si>
    <t>MUPRM300340</t>
  </si>
  <si>
    <t>MUPRM300346</t>
  </si>
  <si>
    <t>MUPRM300448</t>
  </si>
  <si>
    <t>MUPRM300449</t>
  </si>
  <si>
    <t>MUPRM300648</t>
  </si>
  <si>
    <t>MUPRM321051</t>
  </si>
  <si>
    <t>MUPRM322051</t>
  </si>
  <si>
    <t>MUPRM323052</t>
  </si>
  <si>
    <t>MUPRM326051</t>
  </si>
  <si>
    <t>MUPRM328051</t>
  </si>
  <si>
    <t>MUPRM328052</t>
  </si>
  <si>
    <t>MUPRM329051</t>
  </si>
  <si>
    <t>MUPRM332051</t>
  </si>
  <si>
    <t>MUPRM334052</t>
  </si>
  <si>
    <t>MUPRM338003</t>
  </si>
  <si>
    <t>MUPRM339051</t>
  </si>
  <si>
    <t>MUPRM345051</t>
  </si>
  <si>
    <t>MUPRM346001</t>
  </si>
  <si>
    <t>MUPRM348008</t>
  </si>
  <si>
    <t>MUPRM349001</t>
  </si>
  <si>
    <t>MUPRM349002</t>
  </si>
  <si>
    <t>MUPRM350051</t>
  </si>
  <si>
    <t>MUPRM360001</t>
  </si>
  <si>
    <t>MUPRM384005</t>
  </si>
  <si>
    <t>MUPRM400443</t>
  </si>
  <si>
    <t>MUPRM400748</t>
  </si>
  <si>
    <t>MUPRM721051</t>
  </si>
  <si>
    <t>MUPRM726051</t>
  </si>
  <si>
    <t>MUPRM736001</t>
  </si>
  <si>
    <t>MUPRM738002</t>
  </si>
  <si>
    <t>MUPRM743002</t>
  </si>
  <si>
    <t>MUPRM745051</t>
  </si>
  <si>
    <t>MUPRM746001</t>
  </si>
  <si>
    <t>MUPRM747002</t>
  </si>
  <si>
    <t>MUPRM749001</t>
  </si>
  <si>
    <t>MUTHM250001</t>
  </si>
  <si>
    <t>MUTHM302001</t>
  </si>
  <si>
    <t>MUTHM411001</t>
  </si>
  <si>
    <t>MUTYM117002</t>
  </si>
  <si>
    <t>MUTYM200002</t>
  </si>
  <si>
    <t>MUTYM417001</t>
  </si>
  <si>
    <t>MUTYM702W01</t>
  </si>
  <si>
    <t>MUTYM703W01</t>
  </si>
  <si>
    <t>MUTYM706W01</t>
  </si>
  <si>
    <t>MUTYM714W01</t>
  </si>
  <si>
    <t>MUTYM898001</t>
  </si>
  <si>
    <t>MUTYM899001</t>
  </si>
  <si>
    <t>NURSG379WVA</t>
  </si>
  <si>
    <t>NURSG452W01</t>
  </si>
  <si>
    <t>NURSG482WVB</t>
  </si>
  <si>
    <t>NURSG485WUA</t>
  </si>
  <si>
    <t>NURSG716WUC</t>
  </si>
  <si>
    <t>NURSG810W01</t>
  </si>
  <si>
    <t>NURSG810W02</t>
  </si>
  <si>
    <t>NURSG810W03</t>
  </si>
  <si>
    <t>NURSG810W04</t>
  </si>
  <si>
    <t>NURSG812W05</t>
  </si>
  <si>
    <t>NURSG835W03</t>
  </si>
  <si>
    <t>NURSG850W02</t>
  </si>
  <si>
    <t>NURSG855W55</t>
  </si>
  <si>
    <t>NURSG855W56</t>
  </si>
  <si>
    <t>NURSG855W57</t>
  </si>
  <si>
    <t>NURSG940W01</t>
  </si>
  <si>
    <t>NURSG940W02</t>
  </si>
  <si>
    <t>NURSG945W53</t>
  </si>
  <si>
    <t>NURSG960W51</t>
  </si>
  <si>
    <t>NURSG980W51</t>
  </si>
  <si>
    <t>PFOLB100YZ1</t>
  </si>
  <si>
    <t>PFOLB200YZ1</t>
  </si>
  <si>
    <t>PHILA300001</t>
  </si>
  <si>
    <t>PHILA408001</t>
  </si>
  <si>
    <t>PHILA490001</t>
  </si>
  <si>
    <t>PHILH295034</t>
  </si>
  <si>
    <t>PHILH295035</t>
  </si>
  <si>
    <t>PHILR122010</t>
  </si>
  <si>
    <t>PHILR122055</t>
  </si>
  <si>
    <t>PHILR122WA1</t>
  </si>
  <si>
    <t>PHILT121F51</t>
  </si>
  <si>
    <t>PHILU270002</t>
  </si>
  <si>
    <t>PHILU275001</t>
  </si>
  <si>
    <t>PHILU294001</t>
  </si>
  <si>
    <t>PHILU294052</t>
  </si>
  <si>
    <t>PHILW244001</t>
  </si>
  <si>
    <t>PHILW244002</t>
  </si>
  <si>
    <t>PHILW252WZ1</t>
  </si>
  <si>
    <t>PHYSA112023</t>
  </si>
  <si>
    <t>PHYSA455001</t>
  </si>
  <si>
    <t>POLSA213001</t>
  </si>
  <si>
    <t>POLSA317W02</t>
  </si>
  <si>
    <t>POLSA344001</t>
  </si>
  <si>
    <t>POLSA346001</t>
  </si>
  <si>
    <t>POLSA499001</t>
  </si>
  <si>
    <t>POLSX232001</t>
  </si>
  <si>
    <t>POLSX240WZ1</t>
  </si>
  <si>
    <t>POLSX240YZ1</t>
  </si>
  <si>
    <t>POLSX262WA1</t>
  </si>
  <si>
    <t>POLSX262YA1</t>
  </si>
  <si>
    <t>POLSX330YA1</t>
  </si>
  <si>
    <t>PSYCA100004</t>
  </si>
  <si>
    <t>PSYCA100WA1</t>
  </si>
  <si>
    <t>PSYCA100YA1</t>
  </si>
  <si>
    <t>PSYCA194001</t>
  </si>
  <si>
    <t>PSYCA222001</t>
  </si>
  <si>
    <t>PSYCA230WZ1</t>
  </si>
  <si>
    <t>PSYCA230YZ1</t>
  </si>
  <si>
    <t>PSYCA240WA1</t>
  </si>
  <si>
    <t>PSYCA240YA1</t>
  </si>
  <si>
    <t>PSYCA301003</t>
  </si>
  <si>
    <t>PSYCA394001</t>
  </si>
  <si>
    <t>PSYCA394002</t>
  </si>
  <si>
    <t>PSYCA414001</t>
  </si>
  <si>
    <t>PSYCA498001</t>
  </si>
  <si>
    <t>PSYCG488001</t>
  </si>
  <si>
    <t>PSYCX230WA1</t>
  </si>
  <si>
    <t>RELMC300WZ1</t>
  </si>
  <si>
    <t>RELMC370W01</t>
  </si>
  <si>
    <t>RELMC370W02</t>
  </si>
  <si>
    <t>RELMC494001</t>
  </si>
  <si>
    <t>RELSA236001</t>
  </si>
  <si>
    <t>RELSH215033</t>
  </si>
  <si>
    <t>RELSH295WA1</t>
  </si>
  <si>
    <t>RELSS230001</t>
  </si>
  <si>
    <t>RELSS249WZ1</t>
  </si>
  <si>
    <t>RELSS249WZ2</t>
  </si>
  <si>
    <t>RELSS249YZ1</t>
  </si>
  <si>
    <t>RELSS249YZ2</t>
  </si>
  <si>
    <t>RELSS252051</t>
  </si>
  <si>
    <t>RELSS255WA1</t>
  </si>
  <si>
    <t>RELSS285WA1</t>
  </si>
  <si>
    <t>RELSS285WZ1</t>
  </si>
  <si>
    <t>RELSS285YA1</t>
  </si>
  <si>
    <t>RELSS285YZ1</t>
  </si>
  <si>
    <t>RELSS294001</t>
  </si>
  <si>
    <t>RELSS294002</t>
  </si>
  <si>
    <t>RELSS294005</t>
  </si>
  <si>
    <t>RELSS294WA1</t>
  </si>
  <si>
    <t>RELSS294YA1</t>
  </si>
  <si>
    <t>RELSS348001</t>
  </si>
  <si>
    <t>RELSV222WA1</t>
  </si>
  <si>
    <t>RELSV222WZ1</t>
  </si>
  <si>
    <t>RELSV222YA1</t>
  </si>
  <si>
    <t>RELSV222YZ1</t>
  </si>
  <si>
    <t>RELSV232051</t>
  </si>
  <si>
    <t>RELSV246001</t>
  </si>
  <si>
    <t>RELSV253051</t>
  </si>
  <si>
    <t>RELSV254WA1</t>
  </si>
  <si>
    <t>RELSV254WZ1</t>
  </si>
  <si>
    <t>RELSV254YA1</t>
  </si>
  <si>
    <t>RELSV254YZ1</t>
  </si>
  <si>
    <t>RELSV327001</t>
  </si>
  <si>
    <t>RELSV377001</t>
  </si>
  <si>
    <t>RELSV377002</t>
  </si>
  <si>
    <t>SCIET129053</t>
  </si>
  <si>
    <t>SCIET129054</t>
  </si>
  <si>
    <t>SCIET129055</t>
  </si>
  <si>
    <t>SCIET129056</t>
  </si>
  <si>
    <t>SOCIA210WA1</t>
  </si>
  <si>
    <t>SOCIA210YA1</t>
  </si>
  <si>
    <t>SOCIA321001</t>
  </si>
  <si>
    <t>SOCIA355001</t>
  </si>
  <si>
    <t>SOCIA480051</t>
  </si>
  <si>
    <t>SOCIA480052</t>
  </si>
  <si>
    <t>SOCIA480053</t>
  </si>
  <si>
    <t>SOCIA480054</t>
  </si>
  <si>
    <t>SOCIA481051</t>
  </si>
  <si>
    <t>SOCIA481052</t>
  </si>
  <si>
    <t>SOCIA481053</t>
  </si>
  <si>
    <t>SOCIA481054</t>
  </si>
  <si>
    <t>SOCIA497002</t>
  </si>
  <si>
    <t>SOCIH396A51</t>
  </si>
  <si>
    <t>SOCIX240WA1</t>
  </si>
  <si>
    <t>SOCIX240YA1</t>
  </si>
  <si>
    <t>SOCIX241Z51</t>
  </si>
  <si>
    <t>SOCIX255YZ1</t>
  </si>
  <si>
    <t>SOCIX294001</t>
  </si>
  <si>
    <t>SOCIX294002</t>
  </si>
  <si>
    <t>SPANA100005</t>
  </si>
  <si>
    <t>SPANA101002</t>
  </si>
  <si>
    <t>SPANA394001</t>
  </si>
  <si>
    <t>SPANA410001</t>
  </si>
  <si>
    <t>SPANT121F51</t>
  </si>
  <si>
    <t>TEACA300W01</t>
  </si>
  <si>
    <t>TEACA410001</t>
  </si>
  <si>
    <t>TEACA899001</t>
  </si>
  <si>
    <t>THEAM326001</t>
  </si>
  <si>
    <t>THEAM331001</t>
  </si>
  <si>
    <t>THEAM417001</t>
  </si>
  <si>
    <t>THEAO243001</t>
  </si>
  <si>
    <t>VISAA242001</t>
  </si>
  <si>
    <t>VISAA457051</t>
  </si>
  <si>
    <t>VISAA499001</t>
  </si>
  <si>
    <t>ACCTB202WZ1</t>
  </si>
  <si>
    <t>ACCTB202YZ1</t>
  </si>
  <si>
    <t>ACCTB300051</t>
  </si>
  <si>
    <t>BA  B497YA1</t>
  </si>
  <si>
    <t>BA  B750WZ1</t>
  </si>
  <si>
    <t>BA  B893054</t>
  </si>
  <si>
    <t>BA  B893055</t>
  </si>
  <si>
    <t>BA  B893056</t>
  </si>
  <si>
    <t>BIOLA314001</t>
  </si>
  <si>
    <t>BIOLA315021</t>
  </si>
  <si>
    <t>BIOLA315022</t>
  </si>
  <si>
    <t>BIOLA400008</t>
  </si>
  <si>
    <t>BIOLA401008</t>
  </si>
  <si>
    <t>BIOLA401009</t>
  </si>
  <si>
    <t>BIOLA401010</t>
  </si>
  <si>
    <t>BIOLA401011</t>
  </si>
  <si>
    <t>BIOLA401012</t>
  </si>
  <si>
    <t>BIOLA405001</t>
  </si>
  <si>
    <t>BIOLH295033</t>
  </si>
  <si>
    <t>BIOLT121F01</t>
  </si>
  <si>
    <t>BIOLT121F02</t>
  </si>
  <si>
    <t>BIOLT121F03</t>
  </si>
  <si>
    <t>BIOLT121F04</t>
  </si>
  <si>
    <t>BIOLT121F05</t>
  </si>
  <si>
    <t>BIOLT121F06</t>
  </si>
  <si>
    <t>BIOLY238YZ1</t>
  </si>
  <si>
    <t>BIOLY262WZ1</t>
  </si>
  <si>
    <t>CHEMA102WZ1</t>
  </si>
  <si>
    <t>CHEMA105004</t>
  </si>
  <si>
    <t>CHEMA322021</t>
  </si>
  <si>
    <t>CHEMY230WA1</t>
  </si>
  <si>
    <t>CHEMY230WA2</t>
  </si>
  <si>
    <t>CLHUA480001</t>
  </si>
  <si>
    <t>CLHUN202001</t>
  </si>
  <si>
    <t>CLHUO294051</t>
  </si>
  <si>
    <t>CLHUX294001</t>
  </si>
  <si>
    <t>CMMNA250YA1</t>
  </si>
  <si>
    <t>CMMNA292YZ1</t>
  </si>
  <si>
    <t>CMMNA335051</t>
  </si>
  <si>
    <t>CMMNA336002</t>
  </si>
  <si>
    <t>CMMNA350002</t>
  </si>
  <si>
    <t>CMMNA350YZ1</t>
  </si>
  <si>
    <t>CMMNA371001</t>
  </si>
  <si>
    <t>CMMNA380005</t>
  </si>
  <si>
    <t>CMMNA380006</t>
  </si>
  <si>
    <t>CMMNA401001</t>
  </si>
  <si>
    <t>CMMNA484003</t>
  </si>
  <si>
    <t>CMMNA486001</t>
  </si>
  <si>
    <t>CMMNA495WZ1</t>
  </si>
  <si>
    <t>CMMNA495YA1</t>
  </si>
  <si>
    <t>CMMNA495YZ2</t>
  </si>
  <si>
    <t>CMMNA499003</t>
  </si>
  <si>
    <t>CMMNA499004</t>
  </si>
  <si>
    <t>CMMNO202WA1</t>
  </si>
  <si>
    <t>CMMNO202YA1</t>
  </si>
  <si>
    <t>CNSLA702002</t>
  </si>
  <si>
    <t>CNSLA704003</t>
  </si>
  <si>
    <t>CNSLA776002</t>
  </si>
  <si>
    <t>CNSLA830003</t>
  </si>
  <si>
    <t>COSCA212Y01</t>
  </si>
  <si>
    <t>COSCA217W01</t>
  </si>
  <si>
    <t>COSCA217Y01</t>
  </si>
  <si>
    <t>COSCA270W01</t>
  </si>
  <si>
    <t>COSCA270Y01</t>
  </si>
  <si>
    <t>COSCA294001</t>
  </si>
  <si>
    <t>COSCA319051</t>
  </si>
  <si>
    <t>COSCA405001</t>
  </si>
  <si>
    <t>COSCA497004</t>
  </si>
  <si>
    <t>COSCA497005</t>
  </si>
  <si>
    <t>COSCA497006</t>
  </si>
  <si>
    <t>COSCH211033</t>
  </si>
  <si>
    <t>COSCH211034</t>
  </si>
  <si>
    <t>CRIMA105WA1</t>
  </si>
  <si>
    <t>CRIMA110001</t>
  </si>
  <si>
    <t>CRIMA218Z51</t>
  </si>
  <si>
    <t>CRIMA250051</t>
  </si>
  <si>
    <t>CRIMA250WZ1</t>
  </si>
  <si>
    <t>CRIMA250YZ1</t>
  </si>
  <si>
    <t>CRIMA300001</t>
  </si>
  <si>
    <t>CRIMA331WZ1</t>
  </si>
  <si>
    <t>CRIMA331YZ1</t>
  </si>
  <si>
    <t>CRIMA335WZ1</t>
  </si>
  <si>
    <t>CRIMA335YZ1</t>
  </si>
  <si>
    <t>CRIMA345WA1</t>
  </si>
  <si>
    <t>CRIMA345YA1</t>
  </si>
  <si>
    <t>CRIMA355WA1</t>
  </si>
  <si>
    <t>CRIMA355YA1</t>
  </si>
  <si>
    <t>CRIMA382001</t>
  </si>
  <si>
    <t>CRIMA410051</t>
  </si>
  <si>
    <t>CRIMA410WZ1</t>
  </si>
  <si>
    <t>CRIMA410YZ1</t>
  </si>
  <si>
    <t>CRIMA710YA1</t>
  </si>
  <si>
    <t>CRIMA712YZ1</t>
  </si>
  <si>
    <t>CRIMA718YA1</t>
  </si>
  <si>
    <t>CRIMA850YZ1</t>
  </si>
  <si>
    <t>CRIMA900Y01</t>
  </si>
  <si>
    <t>CRIMX394001</t>
  </si>
  <si>
    <t>DECSB205W01</t>
  </si>
  <si>
    <t>DECSB205WA1</t>
  </si>
  <si>
    <t>DECSB205YA1</t>
  </si>
  <si>
    <t>DECSB375WZ1</t>
  </si>
  <si>
    <t>DSGNM499001</t>
  </si>
  <si>
    <t>ECONB101WZ1</t>
  </si>
  <si>
    <t>ECONB101YZ1</t>
  </si>
  <si>
    <t>ECONB345001</t>
  </si>
  <si>
    <t>ECONB499001</t>
  </si>
  <si>
    <t>ENGLA100006</t>
  </si>
  <si>
    <t>ENGLA100007</t>
  </si>
  <si>
    <t>ENGLA120003</t>
  </si>
  <si>
    <t>ENGLA394001</t>
  </si>
  <si>
    <t>ENGLA406002</t>
  </si>
  <si>
    <t>ENGLA411051</t>
  </si>
  <si>
    <t>ENGLA429001</t>
  </si>
  <si>
    <t>ENGLH492002</t>
  </si>
  <si>
    <t>ENGLH492004</t>
  </si>
  <si>
    <t>ENGLN205WZ1</t>
  </si>
  <si>
    <t>ENGLN212003</t>
  </si>
  <si>
    <t>ENGLN220061</t>
  </si>
  <si>
    <t>ENGLN220WA1</t>
  </si>
  <si>
    <t>ENGLN220YZ1</t>
  </si>
  <si>
    <t>ENGLT121F02</t>
  </si>
  <si>
    <t>ENGLT122051</t>
  </si>
  <si>
    <t>ENVAA498003</t>
  </si>
  <si>
    <t>ENVAA498004</t>
  </si>
  <si>
    <t>ENVAA498005</t>
  </si>
  <si>
    <t>ENVAA498006</t>
  </si>
  <si>
    <t>ENVAA498007</t>
  </si>
  <si>
    <t>ENVAA498008</t>
  </si>
  <si>
    <t>ENVAT121F01</t>
  </si>
  <si>
    <t>FILMM200051</t>
  </si>
  <si>
    <t>FILMM213001</t>
  </si>
  <si>
    <t>FILMM213002</t>
  </si>
  <si>
    <t>FILMM213051</t>
  </si>
  <si>
    <t>FILMM394001</t>
  </si>
  <si>
    <t>FOSTA498001</t>
  </si>
  <si>
    <t>FRENA321001</t>
  </si>
  <si>
    <t>FRENA331001</t>
  </si>
  <si>
    <t>FRENO263WZ1</t>
  </si>
  <si>
    <t>FRENO263YZ1</t>
  </si>
  <si>
    <t>FRENT121F02</t>
  </si>
  <si>
    <t>GERMA100WA1</t>
  </si>
  <si>
    <t>GREKA499001</t>
  </si>
  <si>
    <t>HISTA202002</t>
  </si>
  <si>
    <t>HISTA248WZ1</t>
  </si>
  <si>
    <t>HISTA248YZ1</t>
  </si>
  <si>
    <t>HISTA345001</t>
  </si>
  <si>
    <t>HISTA394001</t>
  </si>
  <si>
    <t>HISTA495001</t>
  </si>
  <si>
    <t>HISTA498006</t>
  </si>
  <si>
    <t>HISTH288033</t>
  </si>
  <si>
    <t>HISTH394033</t>
  </si>
  <si>
    <t>HISTP235001</t>
  </si>
  <si>
    <t>HISTQ232001</t>
  </si>
  <si>
    <t>HISTQ294001</t>
  </si>
  <si>
    <t>HISTT121F33</t>
  </si>
  <si>
    <t>HISTT122051</t>
  </si>
  <si>
    <t>HISTT124004</t>
  </si>
  <si>
    <t>HISTT124005</t>
  </si>
  <si>
    <t>HISTT124006</t>
  </si>
  <si>
    <t>HISTT124007</t>
  </si>
  <si>
    <t>HONSH121F33</t>
  </si>
  <si>
    <t>HONSH121F34</t>
  </si>
  <si>
    <t>HONSH195033</t>
  </si>
  <si>
    <t>ITALA100WA1</t>
  </si>
  <si>
    <t>LAS A480001</t>
  </si>
  <si>
    <t>LAS O294WA1</t>
  </si>
  <si>
    <t>LAW L750003</t>
  </si>
  <si>
    <t>LAW L807001</t>
  </si>
  <si>
    <t>LAW L808001</t>
  </si>
  <si>
    <t>LAW L817051</t>
  </si>
  <si>
    <t>LAW L828001</t>
  </si>
  <si>
    <t>LAW L840051</t>
  </si>
  <si>
    <t>LAW L856001</t>
  </si>
  <si>
    <t>LAW L872051</t>
  </si>
  <si>
    <t>LAW L886001</t>
  </si>
  <si>
    <t>LAW L899004</t>
  </si>
  <si>
    <t>LAW L899015</t>
  </si>
  <si>
    <t>LAW L899016</t>
  </si>
  <si>
    <t>LAW L899017</t>
  </si>
  <si>
    <t>LAW L899018</t>
  </si>
  <si>
    <t>LAW L899019</t>
  </si>
  <si>
    <t>LAW L899020</t>
  </si>
  <si>
    <t>LAW L899022</t>
  </si>
  <si>
    <t>LAW L901002</t>
  </si>
  <si>
    <t>LAW L932001</t>
  </si>
  <si>
    <t>LCIVL900001</t>
  </si>
  <si>
    <t>LCIVL949001</t>
  </si>
  <si>
    <t>LCIVL949051</t>
  </si>
  <si>
    <t>LCOML949001</t>
  </si>
  <si>
    <t>LIBRG210YA1</t>
  </si>
  <si>
    <t>LIBRT121F01</t>
  </si>
  <si>
    <t>LIM G886W01</t>
  </si>
  <si>
    <t>LIM G899003</t>
  </si>
  <si>
    <t>LIMCE838W01</t>
  </si>
  <si>
    <t>LIMCE861W01</t>
  </si>
  <si>
    <t>LIMXG704693</t>
  </si>
  <si>
    <t>LIMXG712697</t>
  </si>
  <si>
    <t>LIMXG714696</t>
  </si>
  <si>
    <t>LINGN294001</t>
  </si>
  <si>
    <t>LMCEE704693</t>
  </si>
  <si>
    <t>LMCEE704695</t>
  </si>
  <si>
    <t>LMCEE712698</t>
  </si>
  <si>
    <t>LMCEE712699</t>
  </si>
  <si>
    <t>LMCEE712700</t>
  </si>
  <si>
    <t>LMCEE714696</t>
  </si>
  <si>
    <t>MATHA110001</t>
  </si>
  <si>
    <t>MATHA110002</t>
  </si>
  <si>
    <t>MATHA110051</t>
  </si>
  <si>
    <t>MATHA111001</t>
  </si>
  <si>
    <t>MATHA111002</t>
  </si>
  <si>
    <t>MATHA111003</t>
  </si>
  <si>
    <t>MATHA118003</t>
  </si>
  <si>
    <t>MATHA415001</t>
  </si>
  <si>
    <t>MGT B245W01</t>
  </si>
  <si>
    <t>MGT B375WZ1</t>
  </si>
  <si>
    <t>MGT B375YZ1</t>
  </si>
  <si>
    <t>MGT B705WA1</t>
  </si>
  <si>
    <t>MGT B705YA1</t>
  </si>
  <si>
    <t>MGT B830YZ1</t>
  </si>
  <si>
    <t>MGT T121F01</t>
  </si>
  <si>
    <t>MKT B340WA1</t>
  </si>
  <si>
    <t>MKT B340YA1</t>
  </si>
  <si>
    <t>MKT B499001</t>
  </si>
  <si>
    <t>MUEDM452051</t>
  </si>
  <si>
    <t>MUEDM499001</t>
  </si>
  <si>
    <t>MUENM210055</t>
  </si>
  <si>
    <t>MUENM309001</t>
  </si>
  <si>
    <t>MUENM705003</t>
  </si>
  <si>
    <t>MUENM904004</t>
  </si>
  <si>
    <t>MUENM915051</t>
  </si>
  <si>
    <t>MUGNM325051</t>
  </si>
  <si>
    <t>MUINM310051</t>
  </si>
  <si>
    <t>MUINM310052</t>
  </si>
  <si>
    <t>MUJZM107002</t>
  </si>
  <si>
    <t>MUPCM110011</t>
  </si>
  <si>
    <t>MUPCM120001</t>
  </si>
  <si>
    <t>MUPCM300051</t>
  </si>
  <si>
    <t>MUPRM122051</t>
  </si>
  <si>
    <t>MUPRM123052</t>
  </si>
  <si>
    <t>MUPRM138004</t>
  </si>
  <si>
    <t>MUPRM172002</t>
  </si>
  <si>
    <t>MUPRM300148</t>
  </si>
  <si>
    <t>MUPRM300321</t>
  </si>
  <si>
    <t>MUPRM300322</t>
  </si>
  <si>
    <t>MUPRM300336</t>
  </si>
  <si>
    <t>MUPRM300351</t>
  </si>
  <si>
    <t>MUPRM300428</t>
  </si>
  <si>
    <t>MUPRM300438</t>
  </si>
  <si>
    <t>MUPRM300538</t>
  </si>
  <si>
    <t>MUPRM321001</t>
  </si>
  <si>
    <t>MUPRM331001</t>
  </si>
  <si>
    <t>MUPRM338004</t>
  </si>
  <si>
    <t>MUPRM341051</t>
  </si>
  <si>
    <t>MUPRM348005</t>
  </si>
  <si>
    <t>MUPRM349003</t>
  </si>
  <si>
    <t>MUPRM400430</t>
  </si>
  <si>
    <t>MUPRM400435</t>
  </si>
  <si>
    <t>MUPRM400538</t>
  </si>
  <si>
    <t>MUPRM400848</t>
  </si>
  <si>
    <t>MUPRM729051</t>
  </si>
  <si>
    <t>MUPRM733001</t>
  </si>
  <si>
    <t>MUPRM734051</t>
  </si>
  <si>
    <t>MUPRM737002</t>
  </si>
  <si>
    <t>MUPRM743001</t>
  </si>
  <si>
    <t>MUPRM748002</t>
  </si>
  <si>
    <t>MUPRM748006</t>
  </si>
  <si>
    <t>MUPRM794001</t>
  </si>
  <si>
    <t>MUTHM310002</t>
  </si>
  <si>
    <t>MUTYM217051</t>
  </si>
  <si>
    <t>MUTYM500001</t>
  </si>
  <si>
    <t>MUTYM502001</t>
  </si>
  <si>
    <t>MUTYM525001</t>
  </si>
  <si>
    <t>MUTYM535001</t>
  </si>
  <si>
    <t>MUTYM594005</t>
  </si>
  <si>
    <t>MUTYM594006</t>
  </si>
  <si>
    <t>MUTYM594051</t>
  </si>
  <si>
    <t>MUTYM594W01</t>
  </si>
  <si>
    <t>MUTYM705W01</t>
  </si>
  <si>
    <t>NURSG494W51</t>
  </si>
  <si>
    <t>NURSG716W51</t>
  </si>
  <si>
    <t>NURSG744W51</t>
  </si>
  <si>
    <t>NURSG744W52</t>
  </si>
  <si>
    <t>NURSG850W03</t>
  </si>
  <si>
    <t>NURSG855W58</t>
  </si>
  <si>
    <t>NURSG855W59</t>
  </si>
  <si>
    <t>NURSG899001</t>
  </si>
  <si>
    <t>NURSG965W52</t>
  </si>
  <si>
    <t>PHILA307001</t>
  </si>
  <si>
    <t>PHILA489001</t>
  </si>
  <si>
    <t>PHILH215034</t>
  </si>
  <si>
    <t>PHILR122011</t>
  </si>
  <si>
    <t>PHILR122012</t>
  </si>
  <si>
    <t>PHILR122013</t>
  </si>
  <si>
    <t>PHILR122014</t>
  </si>
  <si>
    <t>PHILR122015</t>
  </si>
  <si>
    <t>PHILR122056</t>
  </si>
  <si>
    <t>PHILR122WZ1</t>
  </si>
  <si>
    <t>PHILR122YA1</t>
  </si>
  <si>
    <t>PHILR122YZ1</t>
  </si>
  <si>
    <t>PHILR122Z01</t>
  </si>
  <si>
    <t>PHILT121F03</t>
  </si>
  <si>
    <t>PHILU243001</t>
  </si>
  <si>
    <t>PHILU243002</t>
  </si>
  <si>
    <t>PHILU294002</t>
  </si>
  <si>
    <t>PHILW234001</t>
  </si>
  <si>
    <t>PHILW234WA1</t>
  </si>
  <si>
    <t>PHILW234YA1</t>
  </si>
  <si>
    <t>PHILW252004</t>
  </si>
  <si>
    <t>PHILW252054</t>
  </si>
  <si>
    <t>PHILW252055</t>
  </si>
  <si>
    <t>PHILW252YZ1</t>
  </si>
  <si>
    <t>PHYSA112024</t>
  </si>
  <si>
    <t>PHYSA115002</t>
  </si>
  <si>
    <t>PHYSA494001</t>
  </si>
  <si>
    <t>PHYST121F01</t>
  </si>
  <si>
    <t>POLSA211001</t>
  </si>
  <si>
    <t>POLSA310001</t>
  </si>
  <si>
    <t>POLSA498002</t>
  </si>
  <si>
    <t>POLSA498003</t>
  </si>
  <si>
    <t>POLST121F01</t>
  </si>
  <si>
    <t>POLSX262W01</t>
  </si>
  <si>
    <t>PSYCA100051</t>
  </si>
  <si>
    <t>PSYCA230051</t>
  </si>
  <si>
    <t>PSYCA235WA1</t>
  </si>
  <si>
    <t>PSYCA235YA1</t>
  </si>
  <si>
    <t>PSYCA240002</t>
  </si>
  <si>
    <t>PSYCA301YA1</t>
  </si>
  <si>
    <t>PSYCA303WZ1</t>
  </si>
  <si>
    <t>PSYCA303YZ1</t>
  </si>
  <si>
    <t>PSYCA322WZ1</t>
  </si>
  <si>
    <t>PSYCA322YZ1</t>
  </si>
  <si>
    <t>PSYCA430001</t>
  </si>
  <si>
    <t>PSYCG430001</t>
  </si>
  <si>
    <t>PSYCX230WZ1</t>
  </si>
  <si>
    <t>PSYCX230YZ1</t>
  </si>
  <si>
    <t>PSYCX266001</t>
  </si>
  <si>
    <t>RELMC300051</t>
  </si>
  <si>
    <t>RELMC300WA1</t>
  </si>
  <si>
    <t>RELMC300YA1</t>
  </si>
  <si>
    <t>RELMC330WZ1</t>
  </si>
  <si>
    <t>RELMC330YZ1</t>
  </si>
  <si>
    <t>RELMC496001</t>
  </si>
  <si>
    <t>RELSA499002</t>
  </si>
  <si>
    <t>RELSH295034</t>
  </si>
  <si>
    <t>RELSS242051</t>
  </si>
  <si>
    <t>RELSS249001</t>
  </si>
  <si>
    <t>RELSS249YA1</t>
  </si>
  <si>
    <t>RELSS252WA1</t>
  </si>
  <si>
    <t>RELSS252WZ1</t>
  </si>
  <si>
    <t>RELSS270051</t>
  </si>
  <si>
    <t>RELSS348WA1</t>
  </si>
  <si>
    <t>RELSS348WZ1</t>
  </si>
  <si>
    <t>RELSS348YZ1</t>
  </si>
  <si>
    <t>RELSV244001</t>
  </si>
  <si>
    <t>RELSV260001</t>
  </si>
  <si>
    <t>RELSV260002</t>
  </si>
  <si>
    <t>RELSV281002</t>
  </si>
  <si>
    <t>SCIET129YA1</t>
  </si>
  <si>
    <t>SOCIA100WA1</t>
  </si>
  <si>
    <t>SOCIA100Z01</t>
  </si>
  <si>
    <t>SOCIA210001</t>
  </si>
  <si>
    <t>SOCIA210002</t>
  </si>
  <si>
    <t>SOCIA215001</t>
  </si>
  <si>
    <t>SOCIA294WA1</t>
  </si>
  <si>
    <t>SOCIA481001</t>
  </si>
  <si>
    <t>SOCIX232002</t>
  </si>
  <si>
    <t>SOCIX236001</t>
  </si>
  <si>
    <t>SOCIX240WZ1</t>
  </si>
  <si>
    <t>SOCIX241002</t>
  </si>
  <si>
    <t>SOCIX262001</t>
  </si>
  <si>
    <t>SOCIX305001</t>
  </si>
  <si>
    <t>SOCIX394001</t>
  </si>
  <si>
    <t>SPANA305001</t>
  </si>
  <si>
    <t>SPANH121F33</t>
  </si>
  <si>
    <t>SPSTA230001</t>
  </si>
  <si>
    <t>SPSTT121F01</t>
  </si>
  <si>
    <t>SPSTT121F02</t>
  </si>
  <si>
    <t>TEACA310052</t>
  </si>
  <si>
    <t>THEAM294003</t>
  </si>
  <si>
    <t>THEAM300006</t>
  </si>
  <si>
    <t>THEAO294001</t>
  </si>
  <si>
    <t>VISAA120002</t>
  </si>
  <si>
    <t>VISAA241001</t>
  </si>
  <si>
    <t>VISAA445001</t>
  </si>
  <si>
    <t>Accounting</t>
  </si>
  <si>
    <t>Studio Art</t>
  </si>
  <si>
    <t>Finance</t>
  </si>
  <si>
    <t>Management</t>
  </si>
  <si>
    <t>Biology</t>
  </si>
  <si>
    <t>Chemistry</t>
  </si>
  <si>
    <t>Classical Studies</t>
  </si>
  <si>
    <t>Religious Studies</t>
  </si>
  <si>
    <t>SoMC</t>
  </si>
  <si>
    <t>Counseling</t>
  </si>
  <si>
    <t>Computer Sciences</t>
  </si>
  <si>
    <t>Mathematical Sciences</t>
  </si>
  <si>
    <t>Criminal Justice</t>
  </si>
  <si>
    <t>Sociology</t>
  </si>
  <si>
    <t>Theater Arts and Dance</t>
  </si>
  <si>
    <t>Economics</t>
  </si>
  <si>
    <t>Design</t>
  </si>
  <si>
    <t>English</t>
  </si>
  <si>
    <t>MUIN</t>
  </si>
  <si>
    <t>Digital Filmmaking</t>
  </si>
  <si>
    <t>Languages and Cultures</t>
  </si>
  <si>
    <t>History</t>
  </si>
  <si>
    <t>Psychology</t>
  </si>
  <si>
    <t>Marketing</t>
  </si>
  <si>
    <t>Law Clinic</t>
  </si>
  <si>
    <t>College of Law</t>
  </si>
  <si>
    <t>Loyola Institute for Ministry</t>
  </si>
  <si>
    <t>Music</t>
  </si>
  <si>
    <t>School of Nursing</t>
  </si>
  <si>
    <t>Philosophy</t>
  </si>
  <si>
    <t>Physics</t>
  </si>
  <si>
    <t>Political Science</t>
  </si>
  <si>
    <t>Teach</t>
  </si>
  <si>
    <t>Visual Arts</t>
  </si>
  <si>
    <t>School of Mass Communication</t>
  </si>
  <si>
    <t>Criminology and Justice</t>
  </si>
  <si>
    <t>Environment</t>
  </si>
  <si>
    <t>Food Studies</t>
  </si>
  <si>
    <t>University Library</t>
  </si>
  <si>
    <t>Honors</t>
  </si>
  <si>
    <t>Magis Enrichment</t>
  </si>
  <si>
    <t>Music Prep</t>
  </si>
  <si>
    <t>Teacher Certification</t>
  </si>
  <si>
    <t>Department of Art</t>
  </si>
  <si>
    <t>Criminology</t>
  </si>
  <si>
    <t>Law Library</t>
  </si>
  <si>
    <t>LIM</t>
  </si>
  <si>
    <t>Jesuit Social Research Inst</t>
  </si>
  <si>
    <t>Student Success</t>
  </si>
  <si>
    <t>BU</t>
  </si>
  <si>
    <t>CMM</t>
  </si>
  <si>
    <t>CAS</t>
  </si>
  <si>
    <t>CNH</t>
  </si>
  <si>
    <t>LAW</t>
  </si>
  <si>
    <t>Others</t>
  </si>
  <si>
    <t>Row Labels</t>
  </si>
  <si>
    <t>Grand Total</t>
  </si>
  <si>
    <t>Column Labels</t>
  </si>
  <si>
    <t>NTR</t>
  </si>
  <si>
    <t>FY18</t>
  </si>
  <si>
    <t>FY19</t>
  </si>
  <si>
    <t>FY20</t>
  </si>
  <si>
    <t>FY21</t>
  </si>
  <si>
    <t>Sum of SCCH_RATIO</t>
  </si>
  <si>
    <t>SCCH Ratio</t>
  </si>
  <si>
    <t>MUIN SCCH</t>
  </si>
  <si>
    <t>Communication SCCH</t>
  </si>
  <si>
    <t>DFM/MUIN</t>
  </si>
  <si>
    <t>DFM/Comm</t>
  </si>
  <si>
    <t>Total</t>
  </si>
  <si>
    <t>Law</t>
  </si>
  <si>
    <t>Computer Science</t>
  </si>
  <si>
    <t>Languages</t>
  </si>
  <si>
    <t>Math</t>
  </si>
  <si>
    <t>Music Industry</t>
  </si>
  <si>
    <t>Communication</t>
  </si>
  <si>
    <t>Nursing</t>
  </si>
  <si>
    <t>Teacher Education</t>
  </si>
  <si>
    <t>Theatre</t>
  </si>
  <si>
    <t>Dept</t>
  </si>
  <si>
    <t>Distribution</t>
  </si>
  <si>
    <t>DO NOT USE THESE. REFER TO STUDENTS FY20 NOTEBOOK FOR DFM CALCULATION AS A PERCENTAGE OF COMMUNICATION BECAUSE DFM AS A MAJOR APPEARED IN FY20 AS PART OF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</si>
</sst>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0" fontId="1" fillId="2" borderId="2" xfId="0" applyFont="1" applyFill="1" applyBorder="1"/>
    <xf numFmtId="164" fontId="0" fillId="0" borderId="0" xfId="0" applyNumberFormat="1"/>
    <xf numFmtId="0" fontId="3" fillId="3" borderId="0" xfId="0" applyFont="1" applyFill="1"/>
    <xf numFmtId="0" fontId="4" fillId="4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02.766318634262" createdVersion="6" refreshedVersion="6" minRefreshableVersion="3" recordCount="4011" xr:uid="{86992D15-1094-D249-804C-DD96D4007311}">
  <cacheSource type="worksheet">
    <worksheetSource ref="A1:M4012" sheet="Sheet1"/>
  </cacheSource>
  <cacheFields count="13">
    <cacheField name="TERM" numFmtId="0">
      <sharedItems count="3">
        <s v="2017F"/>
        <s v="2018F"/>
        <s v="2019F"/>
      </sharedItems>
    </cacheField>
    <cacheField name="CRS_ID" numFmtId="0">
      <sharedItems/>
    </cacheField>
    <cacheField name="INST_COUNT" numFmtId="0">
      <sharedItems containsSemiMixedTypes="0" containsString="0" containsNumber="1" containsInteger="1" minValue="1" maxValue="25"/>
    </cacheField>
    <cacheField name="CRS_AT_HRS" numFmtId="0">
      <sharedItems containsSemiMixedTypes="0" containsString="0" containsNumber="1" minValue="0" maxValue="380"/>
    </cacheField>
    <cacheField name="NET_CRS_REVENUE" numFmtId="0">
      <sharedItems containsSemiMixedTypes="0" containsString="0" containsNumber="1" minValue="-1072.44" maxValue="368708.8799999996"/>
    </cacheField>
    <cacheField name="CWID" numFmtId="0">
      <sharedItems containsSemiMixedTypes="0" containsString="0" containsNumber="1" containsInteger="1" minValue="0" maxValue="339"/>
    </cacheField>
    <cacheField name="SCCH_RATIO" numFmtId="0">
      <sharedItems containsSemiMixedTypes="0" containsString="0" containsNumber="1" minValue="0" maxValue="6.963724493068345E-3" count="322">
        <n v="1.3414361496717549E-3"/>
        <n v="1.5853336314302551E-3"/>
        <n v="9.7558992703400339E-4"/>
        <n v="1.219487408792504E-3"/>
        <n v="6.7071807483587735E-4"/>
        <n v="1.463384890551005E-3"/>
        <n v="8.53641186154753E-4"/>
        <n v="3.0487185219812599E-4"/>
        <n v="1.280461779232129E-3"/>
        <n v="2.012154224507632E-3"/>
        <n v="1.890205483628382E-3"/>
        <n v="3.3535903741793872E-3"/>
        <n v="3.1096928924208862E-3"/>
        <n v="2.92676978110201E-3"/>
        <n v="1.646308001869881E-3"/>
        <n v="2.3170260767057579E-3"/>
        <n v="3.6991118066705959E-3"/>
        <n v="6.0974370439625212E-5"/>
        <n v="5.8941891424971042E-4"/>
        <n v="4.6747017337046002E-4"/>
        <n v="2.4389748175850079E-4"/>
        <n v="3.8617101278429298E-4"/>
        <n v="6.0974370439625209E-4"/>
        <n v="1.4024105201113799E-3"/>
        <n v="7.9266681571512774E-4"/>
        <n v="2.134102965386883E-3"/>
        <n v="3.4552143249120951E-4"/>
        <n v="2.6422227190504258E-4"/>
        <n v="1.4227353102579221E-4"/>
        <n v="2.8454706205158431E-4"/>
        <n v="4.4714538322391818E-4"/>
        <n v="2.2357269161195909E-4"/>
        <n v="7.3169244527550249E-4"/>
        <n v="1.0365642974736291E-3"/>
        <n v="2.032479014654174E-5"/>
        <n v="4.0649580293083473E-5"/>
        <n v="0"/>
        <n v="1.707282372309506E-3"/>
        <n v="3.658462226377513E-3"/>
        <n v="3.4755391150586368E-3"/>
        <n v="3.6584622263775119E-4"/>
        <n v="3.2519664234466778E-4"/>
        <n v="4.0649580293083482E-4"/>
        <n v="4.268205930773765E-4"/>
        <n v="1.951179854068007E-3"/>
        <n v="5.4876933395662695E-4"/>
        <n v="1.219487408792504E-4"/>
        <n v="3.0487185219812609E-5"/>
        <n v="1.829231113188756E-4"/>
        <n v="8.1299160586166945E-5"/>
        <n v="1.6259832117233389E-4"/>
        <n v="1.1585130383528789E-3"/>
        <n v="4.877949635170017E-4"/>
        <n v="5.426718969126644E-3"/>
        <n v="1.0975386679132539E-3"/>
        <n v="8.1299160586166953E-4"/>
        <n v="7.7234202556858596E-4"/>
        <n v="1.52435926099063E-3"/>
        <n v="7.5201723542204428E-4"/>
        <n v="9.1461555659437814E-4"/>
        <n v="1.0162395073270871E-4"/>
        <n v="3.3535903741793867E-4"/>
        <n v="1.768256742749131E-3"/>
        <n v="2.1950773358265078E-3"/>
        <n v="2.8048210402227599E-3"/>
        <n v="3.2316416333001358E-3"/>
        <n v="2.7438466697831351E-3"/>
        <n v="1.077213877766712E-3"/>
        <n v="1.8292311131887561E-3"/>
        <n v="2.2560517062661331E-3"/>
        <n v="2.0324790146541741E-4"/>
        <n v="4.2072315603341398E-3"/>
        <n v="5.4876933395662693E-3"/>
        <n v="4.7560008942907663E-3"/>
        <n v="5.1218471169285178E-3"/>
        <n v="2.3780004471453831E-3"/>
        <n v="4.5730777829718896E-3"/>
        <n v="3.170667262860511E-3"/>
        <n v="2.5609235584642589E-3"/>
        <n v="6.0974370439625209E-3"/>
        <n v="4.7153513139976833E-3"/>
        <n v="3.7194365968171378E-3"/>
        <n v="4.2682059307737651E-3"/>
        <n v="1.3007865693786709E-3"/>
        <n v="5.2844454381008516E-4"/>
        <n v="6.9104286498241903E-4"/>
        <n v="2.4389748175850079E-3"/>
        <n v="5.6909412410316863E-4"/>
        <n v="9.3494034674091993E-4"/>
        <n v="5.0811975366354338E-4"/>
        <n v="1.117863458059796E-3"/>
        <n v="7.1136765512896081E-4"/>
        <n v="2.682872299343509E-3"/>
        <n v="2.8657954106623851E-3"/>
        <n v="5.2437958578077683E-3"/>
        <n v="2.0731285949472569E-3"/>
        <n v="2.6218979289038841E-3"/>
        <n v="2.3576756569988421E-3"/>
        <n v="1.3820857299648381E-3"/>
        <n v="2.4999491880246341E-3"/>
        <n v="1.2398121989390461E-3"/>
        <n v="1.9918294343610901E-3"/>
        <n v="6.3006849454279388E-4"/>
        <n v="8.9429076644783646E-4"/>
        <n v="6.8901038596776492E-3"/>
        <n v="6.5039328468933556E-4"/>
        <n v="1.7885815328956729E-3"/>
        <n v="1.5446840511371719E-3"/>
        <n v="1.8698806934818401E-3"/>
        <n v="1.6259832117233391E-3"/>
        <n v="1.0568890876201699E-3"/>
        <n v="2.0324790146541739E-3"/>
        <n v="1.759256714038319E-3"/>
        <n v="1.5393496247835289E-3"/>
        <n v="1.924187030979411E-3"/>
        <n v="1.2094889909013439E-3"/>
        <n v="1.484372852469832E-3"/>
        <n v="1.2644657632150419E-3"/>
        <n v="7.6967481239176446E-4"/>
        <n v="8.7962835701915938E-4"/>
        <n v="8.2465158470546192E-4"/>
        <n v="3.6651181542464972E-5"/>
        <n v="1.099535446273949E-3"/>
        <n v="9.3460512933285684E-4"/>
        <n v="1.8692102586657139E-3"/>
        <n v="1.8142334863520159E-3"/>
        <n v="4.1232579235273093E-3"/>
        <n v="4.6180488743505872E-3"/>
        <n v="1.3194425355287391E-3"/>
        <n v="1.3744193078424371E-3"/>
        <n v="1.704279941724621E-3"/>
        <n v="4.9479095082327715E-4"/>
        <n v="2.7488386156848731E-4"/>
        <n v="2.199070892547898E-3"/>
        <n v="3.0786992495670578E-3"/>
        <n v="4.0316299696711481E-4"/>
        <n v="3.8483740619588218E-4"/>
        <n v="2.3823268002602229E-4"/>
        <n v="1.8325590771232489E-5"/>
        <n v="1.5943263970972261E-3"/>
        <n v="3.115350431109523E-4"/>
        <n v="3.2986063388218482E-4"/>
        <n v="2.9320945233971978E-4"/>
        <n v="2.6388850710574781E-3"/>
        <n v="2.5655827079725478E-4"/>
        <n v="4.3981417850957969E-4"/>
        <n v="1.154512218587647E-3"/>
        <n v="5.4976772313697461E-4"/>
        <n v="1.8325590771232491E-4"/>
        <n v="5.4976772313697461E-5"/>
        <n v="7.3302363084929944E-5"/>
        <n v="1.6493031694109241E-3"/>
        <n v="2.4739547541163861E-3"/>
        <n v="2.034140575606806E-3"/>
        <n v="2.3640012094889909E-3"/>
        <n v="3.4818622465341729E-4"/>
        <n v="3.6651181542464981E-4"/>
        <n v="1.4660472616985989E-4"/>
        <n v="1.6493031694109241E-4"/>
        <n v="2.0891173479205042E-3"/>
        <n v="2.1990708925478979E-4"/>
        <n v="2.015814984835574E-4"/>
        <n v="6.5972126776436954E-4"/>
        <n v="2.4189779818026879E-3"/>
        <n v="1.557675215554761E-4"/>
        <n v="1.099535446273949E-4"/>
        <n v="2.7488386156848731E-5"/>
        <n v="5.6076307759971413E-3"/>
        <n v="1.0445586739602521E-3"/>
        <n v="6.7804685853560206E-4"/>
        <n v="6.0474449545067208E-4"/>
        <n v="9.162795385616244E-5"/>
        <n v="9.1627953856162443E-4"/>
        <n v="1.2827913539862739E-4"/>
        <n v="4.6730256466642842E-4"/>
        <n v="7.14698040078067E-4"/>
        <n v="5.1311654159450968E-4"/>
        <n v="1.429396080156134E-3"/>
        <n v="9.895819016465543E-4"/>
        <n v="4.4531185574094943E-3"/>
        <n v="4.2881882404684022E-3"/>
        <n v="1.979163803293109E-3"/>
        <n v="1.3560937170712039E-3"/>
        <n v="2.528931526430083E-3"/>
        <n v="3.518513428076638E-3"/>
        <n v="4.5080953297231916E-3"/>
        <n v="3.9033508342725199E-3"/>
        <n v="2.5839082987437808E-3"/>
        <n v="4.3981417850957969E-3"/>
        <n v="6.963724493068345E-3"/>
        <n v="2.272373255632829E-3"/>
        <n v="2.1440941202342011E-3"/>
        <n v="2.309024437175294E-3"/>
        <n v="2.9687457049396631E-3"/>
        <n v="2.858792160312268E-3"/>
        <n v="4.2332114681547049E-3"/>
        <n v="2.2540476648615958E-3"/>
        <n v="2.6938618433711751E-3"/>
        <n v="5.8641890467943955E-4"/>
        <n v="7.3302363084929952E-4"/>
        <n v="1.466047261698599E-3"/>
        <n v="6.4139567699313701E-4"/>
        <n v="3.4085598834492428E-3"/>
        <n v="2.7488386156848729E-3"/>
        <n v="3.4635366557629402E-3"/>
        <n v="8.0632599393422951E-4"/>
        <n v="2.0524661663780391E-3"/>
        <n v="2.3456756187177582E-3"/>
        <n v="1.246140172443809E-3"/>
        <n v="2.9137689326259649E-3"/>
        <n v="8.4297717547669444E-4"/>
        <n v="1.007907492417787E-3"/>
        <n v="6.1390729083628829E-3"/>
        <n v="4.7646536005204468E-4"/>
        <n v="6.230700862219046E-4"/>
        <n v="5.3144213236574209E-4"/>
        <n v="1.8325590771232491E-3"/>
        <n v="1.905861440208179E-3"/>
        <n v="2.7121874341424078E-3"/>
        <n v="1.5105196907031109E-3"/>
        <n v="1.5644668225139359E-3"/>
        <n v="4.8552418629742847E-4"/>
        <n v="3.2368279086495241E-4"/>
        <n v="2.6973565905412698E-4"/>
        <n v="8.6315410897320631E-4"/>
        <n v="5.3947131810825396E-4"/>
        <n v="1.0249955044056821E-3"/>
        <n v="1.294731163459809E-3"/>
        <n v="9.7104837259485706E-4"/>
        <n v="1.1328897680273329E-3"/>
        <n v="9.1710124078403163E-4"/>
        <n v="1.240784031648984E-3"/>
        <n v="1.7263082179464131E-3"/>
        <n v="3.398669304082E-3"/>
        <n v="3.830246358568603E-3"/>
        <n v="2.1578852724330158E-3"/>
        <n v="6.4736558172990471E-4"/>
        <n v="3.1289336450278731E-3"/>
        <n v="1.078942636216508E-4"/>
        <n v="2.877180363244021E-4"/>
        <n v="5.9341844991907928E-4"/>
        <n v="1.618413954324762E-4"/>
        <n v="2.157885272433016E-4"/>
        <n v="2.517532817838518E-4"/>
        <n v="3.7762992267577773E-4"/>
        <n v="1.672361086135587E-3"/>
        <n v="2.337709045135767E-4"/>
        <n v="1.4385901816220111E-4"/>
        <n v="3.596475454055026E-4"/>
        <n v="1.456572558892285E-3"/>
        <n v="4.1359467721632798E-4"/>
        <n v="3.0570041359467717E-4"/>
        <n v="1.798237727027513E-4"/>
        <n v="1.186836899838159E-3"/>
        <n v="1.7982377270275131E-5"/>
        <n v="3.5964754540550263E-5"/>
        <n v="7.1929509081100526E-5"/>
        <n v="5.3947131810825388E-5"/>
        <n v="1.0789426362165079E-3"/>
        <n v="1.780255349757238E-3"/>
        <n v="4.3157705448660321E-4"/>
        <n v="1.834202481568063E-3"/>
        <n v="1.258766408919259E-4"/>
        <n v="1.978061499730264E-4"/>
        <n v="8.991188635137565E-5"/>
        <n v="1.618413954324762E-3"/>
        <n v="6.5276029491098727E-3"/>
        <n v="7.0131271354073013E-4"/>
        <n v="6.1140082718935446E-4"/>
        <n v="7.5525984535155545E-4"/>
        <n v="2.049991008811365E-3"/>
        <n v="8.0920697716238088E-4"/>
        <n v="1.40262542708146E-3"/>
        <n v="1.8881496133788889E-3"/>
        <n v="5.5745369537852903E-4"/>
        <n v="7.912245998921057E-4"/>
        <n v="5.035065635677036E-4"/>
        <n v="1.9420967451897139E-3"/>
        <n v="2.3197266678654919E-3"/>
        <n v="3.3447221722711739E-3"/>
        <n v="2.2657795360546658E-3"/>
        <n v="1.4925373134328361E-3"/>
        <n v="1.3486782952706351E-3"/>
        <n v="1.096925013486783E-3"/>
        <n v="2.3736737996763171E-3"/>
        <n v="3.9920877540010787E-3"/>
        <n v="4.3697176766768556E-3"/>
        <n v="4.0999820176227299E-3"/>
        <n v="4.5315590721093334E-3"/>
        <n v="4.2438410357849314E-3"/>
        <n v="1.7982377270275129E-3"/>
        <n v="4.3157705448660317E-3"/>
        <n v="2.913145117784571E-3"/>
        <n v="2.6973565905412701E-3"/>
        <n v="2.4276209314871432E-3"/>
        <n v="5.7543607264880421E-4"/>
        <n v="6.8333033627045495E-4"/>
        <n v="6.2938320445962953E-4"/>
        <n v="8.9911886351375656E-4"/>
        <n v="1.2587664089192591E-3"/>
        <n v="9.8903074986513213E-4"/>
        <n v="4.675418090271534E-4"/>
        <n v="2.211832404243841E-3"/>
        <n v="3.4526164358928248E-3"/>
        <n v="2.1039381406221902E-3"/>
        <n v="1.9960438770005389E-3"/>
        <n v="3.4166516813522748E-4"/>
        <n v="1.2228016543787089E-3"/>
        <n v="2.3017442905952168E-3"/>
        <n v="2.0859557633519151E-3"/>
        <n v="2.5175328178385181E-3"/>
        <n v="1.312713540730084E-3"/>
        <n v="3.9561229994605291E-4"/>
        <n v="8.2718935443265595E-4"/>
        <n v="5.4306779356230886E-3"/>
        <n v="2.643409458730444E-3"/>
        <n v="2.5894623269196188E-3"/>
        <n v="1.042977881675958E-3"/>
        <n v="9.3508361805430681E-4"/>
        <n v="1.43859018162201E-3"/>
        <n v="1.150872145297608E-3"/>
        <n v="7.192950908110052E-4"/>
      </sharedItems>
    </cacheField>
    <cacheField name="FDB_Dept" numFmtId="0">
      <sharedItems count="49">
        <s v="Accounting"/>
        <s v="Studio Art"/>
        <s v="Finance"/>
        <s v="Management"/>
        <s v="Biology"/>
        <s v="Chemistry"/>
        <s v="Classical Studies"/>
        <s v="Religious Studies"/>
        <s v="SoMC"/>
        <s v="Counseling"/>
        <s v="Computer Sciences"/>
        <s v="Mathematical Sciences"/>
        <s v="Criminal Justice"/>
        <s v="Sociology"/>
        <s v="Theater Arts and Dance"/>
        <s v="Economics"/>
        <s v="Design"/>
        <s v="English"/>
        <s v="MUIN"/>
        <s v="Digital Filmmaking"/>
        <s v="Languages and Cultures"/>
        <s v="History"/>
        <s v="Psychology"/>
        <s v="Marketing"/>
        <s v="Law Clinic"/>
        <s v="College of Law"/>
        <s v="Loyola Institute for Ministry"/>
        <s v="Music"/>
        <s v="School of Nursing"/>
        <s v="Philosophy"/>
        <s v="Physics"/>
        <s v="Political Science"/>
        <s v="Teach"/>
        <s v="Visual Arts"/>
        <s v="School of Mass Communication"/>
        <s v="Criminology and Justice"/>
        <s v="Environment"/>
        <s v="Food Studies"/>
        <s v="University Library"/>
        <s v="Honors"/>
        <s v="Magis Enrichment"/>
        <s v="Music Prep"/>
        <s v="Teacher Certification"/>
        <s v="Department of Art"/>
        <s v="Criminology"/>
        <s v="Law Library"/>
        <s v="LIM"/>
        <s v="Jesuit Social Research Inst"/>
        <s v="Student Success"/>
      </sharedItems>
    </cacheField>
    <cacheField name="FDB_College" numFmtId="0">
      <sharedItems/>
    </cacheField>
    <cacheField name="FY" numFmtId="0">
      <sharedItems containsSemiMixedTypes="0" containsString="0" containsNumber="1" containsInteger="1" minValue="2018" maxValue="2020"/>
    </cacheField>
    <cacheField name="yearly_rev" numFmtId="0">
      <sharedItems containsSemiMixedTypes="0" containsString="0" containsNumber="1" minValue="1803" maxValue="13709937.359999999"/>
    </cacheField>
    <cacheField name="SCCH_RATIO_DEPT" numFmtId="0">
      <sharedItems containsString="0" containsBlank="1" containsNumber="1" minValue="0" maxValue="1"/>
    </cacheField>
    <cacheField name="yearly_rev_dist" numFmtId="0">
      <sharedItems containsString="0" containsBlank="1" containsNumber="1" minValue="0" maxValue="710456.3203054684" count="2027">
        <n v="71879.81012048191"/>
        <n v="84948.866506024075"/>
        <n v="52276.225542168657"/>
        <n v="65345.281927710828"/>
        <n v="35939.905060240962"/>
        <n v="78414.338313253"/>
        <n v="45741.697349397567"/>
        <n v="16336.320481927711"/>
        <n v="68612.546024096358"/>
        <n v="66951.972640949563"/>
        <n v="79125.058575667659"/>
        <n v="100427.9589614243"/>
        <n v="94341.415994065275"/>
        <n v="185584.72098765429"/>
        <n v="176802.7038481562"/>
        <n v="166402.5447982646"/>
        <n v="90134.711765726664"/>
        <n v="93601.431449023847"/>
        <n v="131735.34796529281"/>
        <n v="210314.3274533622"/>
        <n v="3466.719683297179"/>
        <n v="33511.62360520607"/>
        <n v="76267.83303253795"/>
        <n v="26578.18423861171"/>
        <n v="13866.87873318872"/>
        <n v="21955.891327548801"/>
        <n v="34667.196832971793"/>
        <n v="77608.156049382698"/>
        <n v="64995.552132352947"/>
        <n v="59343.76499040921"/>
        <n v="36736.616422634273"/>
        <n v="45214.297135549867"/>
        <n v="98906.274984015356"/>
        <n v="16013.39690217391"/>
        <n v="11303.57428388747"/>
        <n v="12245.538807544761"/>
        <n v="87602.700700127883"/>
        <n v="6593.751665601023"/>
        <n v="73473.232845268547"/>
        <n v="39562.509993606152"/>
        <n v="13187.50333120205"/>
        <n v="20723.219520460359"/>
        <n v="31084.829280690541"/>
        <n v="10361.60976023018"/>
        <n v="33910.722851662409"/>
        <n v="48040.190706521753"/>
        <n v="941.96452365728919"/>
        <n v="1883.9290473145779"/>
        <n v="0"/>
        <n v="76299.126416240426"/>
        <n v="79125.01998721229"/>
        <n v="32609.31704404805"/>
        <n v="122284.9389151802"/>
        <n v="116170.6919694212"/>
        <n v="12228.493891518019"/>
        <n v="12907.85466326902"/>
        <n v="7472.9684892610112"/>
        <n v="15071.432378516631"/>
        <n v="13587.21543502002"/>
        <n v="11549.133119767021"/>
        <n v="14266.57620677102"/>
        <n v="65218.6340880961"/>
        <n v="44837.810935566071"/>
        <n v="10190.41157626502"/>
        <n v="8831.6900327630119"/>
        <n v="9511.0508045140141"/>
        <n v="8152.3292610120116"/>
        <n v="18342.74083727703"/>
        <n v="55028.222511831082"/>
        <n v="4076.1646305060058"/>
        <n v="1358.7215435020021"/>
        <n v="2038.0823152530029"/>
        <n v="1019.041157626502"/>
        <n v="6114.2469457590096"/>
        <n v="2717.4430870040042"/>
        <n v="5434.8861740080083"/>
        <n v="40761.646305060072"/>
        <n v="38723.563989807059"/>
        <n v="15148.172621359219"/>
        <n v="12623.477184466021"/>
        <n v="3307.2091666666661"/>
        <n v="55543.29961165048"/>
        <n v="50493.908737864083"/>
        <n v="20197.56349514563"/>
        <n v="296503.00223105127"/>
        <n v="66629.888141809308"/>
        <n v="59966.899327628373"/>
        <n v="29983.449663814179"/>
        <n v="69961.382548899754"/>
        <n v="21099.464578239611"/>
        <n v="53303.910513447438"/>
        <n v="43309.427292176042"/>
        <n v="39977.932885085582"/>
        <n v="44419.925427872869"/>
        <n v="36646.438477995107"/>
        <n v="46640.92169926651"/>
        <n v="42198.929156479222"/>
        <n v="56635.404920537912"/>
        <n v="23320.460849633251"/>
        <n v="26651.955256723719"/>
        <n v="19988.966442542791"/>
        <n v="83287.360177261624"/>
        <n v="41088.431020782402"/>
        <n v="6662.9888141809297"/>
        <n v="3331.4944070904648"/>
        <n v="2220.9962713936429"/>
        <n v="79955.865770171164"/>
        <n v="63298.393734718833"/>
        <n v="61608.124113614089"/>
        <n v="17602.32117531831"/>
        <n v="66008.704407443671"/>
        <n v="70409.284701273238"/>
        <n v="57207.543819784507"/>
        <n v="52806.96352595494"/>
        <n v="48406.38323212535"/>
        <n v="8801.1605876591548"/>
        <n v="7334.3004897159644"/>
        <n v="83611.025582761969"/>
        <n v="92412.186170421133"/>
        <n v="13201.740881488729"/>
        <n v="24203.191616062679"/>
        <n v="44005.802938295783"/>
        <n v="71636.721940298521"/>
        <n v="59285.562985074634"/>
        <n v="69166.490149253746"/>
        <n v="19761.854328358211"/>
        <n v="46934.404029850753"/>
        <n v="29642.78149253732"/>
        <n v="14821.39074626866"/>
        <n v="14408.17791196388"/>
        <n v="12351.15895522388"/>
        <n v="2470.2317910447759"/>
        <n v="115417.1813973799"/>
        <n v="30680.34356846473"/>
        <n v="41637.609128630698"/>
        <n v="83356.85323144107"/>
        <n v="112211.148580786"/>
        <n v="92974.951681222723"/>
        <n v="30991.650560407579"/>
        <n v="48090.492248908296"/>
        <n v="70532.721965065517"/>
        <n v="51296.525065502188"/>
        <n v="76944.787598253286"/>
        <n v="6412.0656331877744"/>
        <n v="4274.710422125183"/>
        <n v="11755.45366084425"/>
        <n v="3206.0328165938872"/>
        <n v="25648.26253275109"/>
        <n v="32060.32816593887"/>
        <n v="28854.29534934499"/>
        <n v="19236.196899563321"/>
        <n v="9618.0984497816607"/>
        <n v="64120.656331877741"/>
        <n v="38472.393799126643"/>
        <n v="80150.820414847185"/>
        <n v="21885.419340659329"/>
        <n v="8754.1677362637329"/>
        <n v="62046.400068493131"/>
        <n v="50228.038150684923"/>
        <n v="5909.1809589041077"/>
        <n v="10400.159049891539"/>
        <n v="70910.171506849292"/>
        <n v="8680.3867549668867"/>
        <n v="49188.858278145693"/>
        <n v="106514.5019287834"/>
        <n v="23147.69801324503"/>
        <n v="45649.072255192877"/>
        <n v="28934.62251655629"/>
        <n v="52082.32052980132"/>
        <n v="43401.933774834433"/>
        <n v="17360.77350993377"/>
        <n v="31828.08476821192"/>
        <n v="2893.4622516556292"/>
        <n v="34721.547019867547"/>
        <n v="135911.16205479449"/>
        <n v="156593.2954109589"/>
        <n v="132956.57157534239"/>
        <n v="14772.952397260269"/>
        <n v="41364.266712328747"/>
        <n v="35305.589528332777"/>
        <n v="38021.404107435301"/>
        <n v="29873.96037012773"/>
        <n v="9957.9867900425797"/>
        <n v="32589.77494923025"/>
        <n v="46168.847844742857"/>
        <n v="51600.477002947911"/>
        <n v="40737.218686537817"/>
        <n v="65179.549898460507"/>
        <n v="67895.364477563038"/>
        <n v="54316.291582050428"/>
        <n v="12048.409524793389"/>
        <n v="39157.330955578524"/>
        <n v="57032.106161152951"/>
        <n v="24096.819049586778"/>
        <n v="48193.638099173557"/>
        <n v="24442.33121192269"/>
        <n v="48884.662423845388"/>
        <n v="8147.4437373075634"/>
        <n v="5431.6291582050426"/>
        <n v="905.27152636750702"/>
        <n v="2715.8145791025208"/>
        <n v="10863.258316410091"/>
        <n v="62463.735319357991"/>
        <n v="59747.920740255468"/>
        <n v="17333.5984164859"/>
        <n v="6748.5353086419746"/>
        <n v="62400.954299349229"/>
        <n v="50866.08427749361"/>
        <n v="25433.042138746801"/>
        <n v="2825.8935709718671"/>
        <n v="45108.817831632652"/>
        <n v="56173.244846938767"/>
        <n v="43406.598290816328"/>
        <n v="15319.975867346941"/>
        <n v="90363.071435950435"/>
        <n v="33133.126193181823"/>
        <n v="33193.281045918367"/>
        <n v="30639.951734693881"/>
        <n v="20426.634489795921"/>
        <n v="25533.293112244901"/>
        <n v="57362.550123456778"/>
        <n v="47239.747160493818"/>
        <n v="43865.479506172829"/>
        <n v="84356.691358024676"/>
        <n v="40491.21185185184"/>
        <n v="50614.0148148148"/>
        <n v="3374.2676543209868"/>
        <n v="26994.141234567898"/>
        <n v="2954.5904794520538"/>
        <n v="49261.249739547631"/>
        <n v="46915.475942426317"/>
        <n v="30495.059362577111"/>
        <n v="21111.964174091849"/>
        <n v="7037.3213913639474"/>
        <n v="32840.833159698421"/>
        <n v="781.92459904043869"/>
        <n v="2345.773797121316"/>
        <n v="53952.797333790273"/>
        <n v="58644.3449280329"/>
        <n v="118623.2142139738"/>
        <n v="89768.918864628838"/>
        <n v="25803.51176833448"/>
        <n v="5049.3908737864076"/>
        <n v="10098.781747572821"/>
        <n v="73675.945531914869"/>
        <n v="17395.70936170212"/>
        <n v="33768.141702127643"/>
        <n v="67536.283404255286"/>
        <n v="64466.452340425509"/>
        <n v="30698.310638297859"/>
        <n v="55256.959148936148"/>
        <n v="2046.554042553191"/>
        <n v="3069.8310638297862"/>
        <n v="1023.277021276595"/>
        <n v="52187.128085106357"/>
        <n v="15349.155319148929"/>
        <n v="76745.776595744639"/>
        <n v="79815.607659574438"/>
        <n v="82885.438723404222"/>
        <n v="70606.11446808507"/>
        <n v="98234.594042553159"/>
        <n v="92094.931914893576"/>
        <n v="95164.76297872336"/>
        <n v="85955.269787234007"/>
        <n v="101304.4251063829"/>
        <n v="89025.100851063791"/>
        <n v="10686.776055312959"/>
        <n v="2137.355211062591"/>
        <n v="2839.5095412130622"/>
        <n v="16694.10059574468"/>
        <n v="39878.154551062369"/>
        <n v="35186.606956819742"/>
        <n v="68027.440116518163"/>
        <n v="42223.92834818369"/>
        <n v="35345.736116504857"/>
        <n v="7574.0863106796123"/>
        <n v="2524.6954368932038"/>
        <n v="384548.00920112932"/>
        <n v="501584.35982756002"/>
        <n v="117036.35062643061"/>
        <n v="122609.5101800702"/>
        <n v="111463.1910727911"/>
        <n v="153006.87315789479"/>
        <n v="133755.8292873493"/>
        <n v="139328.9888409889"/>
        <n v="128182.6697337098"/>
        <n v="434706.44518388523"/>
        <n v="468145.4025057226"/>
        <n v="217353.22259194261"/>
        <n v="417986.96652296663"/>
        <n v="289804.2967892568"/>
        <n v="234072.7012528613"/>
        <n v="33438.957321837333"/>
        <n v="557315.95536395547"/>
        <n v="430991.00548145891"/>
        <n v="339962.73277201282"/>
        <n v="83597.393304593323"/>
        <n v="256365.33946741949"/>
        <n v="50158.435982755989"/>
        <n v="89170.552858232884"/>
        <n v="78024.233750953776"/>
        <n v="390121.16875476879"/>
        <n v="306523.77545017551"/>
        <n v="125544.10105263159"/>
        <n v="61304.755090035098"/>
        <n v="66877.914643674652"/>
        <n v="72451.074197314199"/>
        <n v="44585.276429116442"/>
        <n v="22292.638214558221"/>
        <n v="18577.19851213185"/>
        <n v="105890.0315191515"/>
        <n v="48300.716131542802"/>
        <n v="63162.474941248278"/>
        <n v="39012.116875476888"/>
        <n v="222926.3821455822"/>
        <n v="58848.797368421059"/>
        <n v="52016.155833969176"/>
        <n v="144902.1483946284"/>
        <n v="85455.11315580651"/>
        <n v="40869.836726690068"/>
        <n v="1857.7198512131849"/>
        <n v="11146.319107279111"/>
        <n v="3715.439702426369"/>
        <n v="29723.517619410959"/>
        <n v="49040.664473684214"/>
        <n v="39232.531578947383"/>
        <n v="107889.4618421053"/>
        <n v="78465.06315789475"/>
        <n v="68656.93026315789"/>
        <n v="5573.1595536395553"/>
        <n v="5884.8797368421056"/>
        <n v="3923.2531578947369"/>
        <n v="1961.6265789473689"/>
        <n v="7430.8794048527388"/>
        <n v="19616.265789473691"/>
        <n v="11769.759473684209"/>
        <n v="14861.75880970548"/>
        <n v="55731.595536395544"/>
        <n v="100316.87196551199"/>
        <n v="245219.02036014039"/>
        <n v="161621.62705554711"/>
        <n v="261938.49902105899"/>
        <n v="479291.72161300172"/>
        <n v="94743.712411872431"/>
        <n v="189487.42482374489"/>
        <n v="334389.57321837329"/>
        <n v="206206.90348466349"/>
        <n v="200633.74393102399"/>
        <n v="117868.46923210409"/>
        <n v="41600.636199566157"/>
        <n v="45067.355882863332"/>
        <n v="72801.113349240768"/>
        <n v="16719.478660918659"/>
        <n v="19700.429592760182"/>
        <n v="16118.53330316742"/>
        <n v="17909.481447963801"/>
        <n v="7163.7925791855196"/>
        <n v="28655.170316742078"/>
        <n v="30446.118461538459"/>
        <n v="14327.585158371039"/>
        <n v="25073.27402714932"/>
        <n v="3581.8962895927598"/>
        <n v="1790.9481447963799"/>
        <n v="5372.8444343891397"/>
        <n v="8954.7407239819004"/>
        <n v="12536.63701357466"/>
        <n v="10745.688868778279"/>
        <n v="28816.355823927759"/>
        <n v="31217.718809255079"/>
        <n v="55231.348662528202"/>
        <n v="48027.259706546283"/>
        <n v="45625.89672121896"/>
        <n v="36020.444779909703"/>
        <n v="84047.704486455972"/>
        <n v="72040.889559819407"/>
        <n v="38421.807765237012"/>
        <n v="62435.43761851015"/>
        <n v="50428.622691873577"/>
        <n v="93653.156427765236"/>
        <n v="103258.6083690745"/>
        <n v="8804.997612866815"/>
        <n v="9605.451941309253"/>
        <n v="8004.5432844243787"/>
        <n v="92852.702099322778"/>
        <n v="96054.519413092552"/>
        <n v="54430.894334085773"/>
        <n v="51229.077020316006"/>
        <n v="43224.533735891637"/>
        <n v="19210.90388261851"/>
        <n v="2401.3629853273128"/>
        <n v="21612.266867945818"/>
        <n v="149068.94638177869"/>
        <n v="138668.7873318872"/>
        <n v="79734.552715835118"/>
        <n v="52000.795249457689"/>
        <n v="48534.075566160507"/>
        <n v="41735.25148936169"/>
        <n v="20800.318099783079"/>
        <n v="6933.4393665943589"/>
        <n v="83201.272399132315"/>
        <n v="171114.5311063829"/>
        <n v="158593.95565957439"/>
        <n v="116858.7041702127"/>
        <n v="150246.90536170211"/>
        <n v="79296.977829787211"/>
        <n v="50082.301787234021"/>
        <n v="95991.078425531887"/>
        <n v="58429.352085106373"/>
        <n v="8062.1736315789403"/>
        <n v="2687.391210526313"/>
        <n v="6046.6302236842048"/>
        <n v="38295.324749999963"/>
        <n v="4031.0868157894702"/>
        <n v="10077.71703947367"/>
        <n v="36951.629144736813"/>
        <n v="12765.10824999999"/>
        <n v="40982.715960526293"/>
        <n v="30233.151118421021"/>
        <n v="24186.520894736819"/>
        <n v="65841.08465789468"/>
        <n v="20827.281881578929"/>
        <n v="18139.890671052621"/>
        <n v="26873.912105263131"/>
        <n v="671.84780263157836"/>
        <n v="11421.412644736831"/>
        <n v="10040.34127066116"/>
        <n v="9036.3071435950424"/>
        <n v="5020.170635330579"/>
        <n v="13052.44365185951"/>
        <n v="8032.2730165289267"/>
        <n v="7028.2388894628111"/>
        <n v="8734.0214342105191"/>
        <n v="3359.2390131578918"/>
        <n v="6718.4780263157836"/>
        <n v="5374.7824210526269"/>
        <n v="7390.3258289473624"/>
        <n v="2015.5434078947351"/>
        <n v="4702.934618421049"/>
        <n v="1343.6956052631569"/>
        <n v="28217.607710526288"/>
        <n v="44177.501590909102"/>
        <n v="42169.43333677687"/>
        <n v="69278.354767561992"/>
        <n v="75302.559529958686"/>
        <n v="57229.945242768597"/>
        <n v="72290.457148760339"/>
        <n v="45181.535717975217"/>
        <n v="16124.347263157881"/>
        <n v="36279.781342105227"/>
        <n v="3012.1023811983482"/>
        <n v="48373.041789473638"/>
        <n v="32248.694526315761"/>
        <n v="9405.869236842098"/>
        <n v="340367.56907541328"/>
        <n v="129520.4023915289"/>
        <n v="111447.7881043388"/>
        <n v="96387.276198347128"/>
        <n v="87350.969054752088"/>
        <n v="102411.48096074379"/>
        <n v="63254.150005165298"/>
        <n v="14780.651657894719"/>
        <n v="40310.8681578947"/>
        <n v="20155.43407894735"/>
        <n v="11044.375397727281"/>
        <n v="20080.68254132232"/>
        <n v="21499.129684210511"/>
        <n v="13436.956052631571"/>
        <n v="12093.26044736841"/>
        <n v="4016.1365082644629"/>
        <n v="14056.47777892562"/>
        <n v="22088.750795454551"/>
        <n v="10749.56484210525"/>
        <n v="6024.2047623966964"/>
        <n v="2008.0682541322319"/>
        <n v="17468.042868421038"/>
        <n v="59122.606631578899"/>
        <n v="51060.432999999961"/>
        <n v="61809.997842105207"/>
        <n v="53747.824210526269"/>
        <n v="34936.085736842077"/>
        <n v="56435.215421052577"/>
        <n v="67184.780263157838"/>
        <n v="22842.825289473669"/>
        <n v="18072.614287190081"/>
        <n v="29561.30331578945"/>
        <n v="22170.97748684209"/>
        <n v="69465.292987910172"/>
        <n v="117556.649671848"/>
        <n v="101526.1974438687"/>
        <n v="42747.872607944722"/>
        <n v="85495.745215889445"/>
        <n v="48091.356683937811"/>
        <n v="122900.1337478411"/>
        <n v="128243.6178238342"/>
        <n v="74808.777063903268"/>
        <n v="64121.808911917084"/>
        <n v="32060.904455958542"/>
        <n v="37404.388531951627"/>
        <n v="112213.16559585489"/>
        <n v="5343.4840759930903"/>
        <n v="106869.6815198618"/>
        <n v="21373.936303972361"/>
        <n v="26717.42037996545"/>
        <n v="16030.452227979271"/>
        <n v="80152.261139896349"/>
        <n v="53434.840759930907"/>
        <n v="49284.459108433723"/>
        <n v="41070.382590361427"/>
        <n v="57498.535626506004"/>
        <n v="24642.229554216861"/>
        <n v="16428.153036144569"/>
        <n v="2738.0255060240952"/>
        <n v="54760.510120481908"/>
        <n v="32856.306072289153"/>
        <n v="79402.739674698765"/>
        <n v="93092.867204819238"/>
        <n v="84878.790686746957"/>
        <n v="87616.816192771046"/>
        <n v="62974.586638554189"/>
        <n v="76664.714168674662"/>
        <n v="65712.612144578292"/>
        <n v="68450.637650602381"/>
        <n v="82140.765180722854"/>
        <n v="10952.102024096381"/>
        <n v="73926.688662650558"/>
        <n v="89104.127265047515"/>
        <n v="12150.56280887012"/>
        <n v="10125.469007391761"/>
        <n v="12825.594076029571"/>
        <n v="10800.50027455121"/>
        <n v="70878.283051742343"/>
        <n v="40501.876029567051"/>
        <n v="22276.031816261879"/>
        <n v="8100.3752059134113"/>
        <n v="675.03126715945086"/>
        <n v="2700.125068637803"/>
        <n v="54677.532639915516"/>
        <n v="36451.688426610337"/>
        <n v="74183.866874999992"/>
        <n v="63951.609375"/>
        <n v="71625.802499999991"/>
        <n v="66509.673750000002"/>
        <n v="51161.287499999991"/>
        <n v="53719.351875"/>
        <n v="28138.708125000001"/>
        <n v="61393.544999999991"/>
        <n v="56277.416250000002"/>
        <n v="2558.064374999999"/>
        <n v="82345.776695178793"/>
        <n v="88024.795777604915"/>
        <n v="85185.286236391854"/>
        <n v="68148.228989113501"/>
        <n v="73827.248071539609"/>
        <n v="76666.75761275267"/>
        <n v="59629.700365474302"/>
        <n v="19876.566788491429"/>
        <n v="65308.719447900417"/>
        <n v="28395.09541213062"/>
        <n v="53950.681283048172"/>
        <n v="70987.738530326547"/>
        <n v="13251.04452566096"/>
        <n v="4732.5159020217698"/>
        <n v="62469.209906687363"/>
        <n v="34074.11449455675"/>
        <n v="17037.057247278379"/>
        <n v="14197.54770606531"/>
        <n v="7572.025443234832"/>
        <n v="946.503180404354"/>
        <n v="5679.0190824261244"/>
        <n v="8518.5286236391876"/>
        <n v="45432.152659408988"/>
        <n v="33072.091666666653"/>
        <n v="59529.764999999978"/>
        <n v="11728.868985606579"/>
        <n v="6075.281404435058"/>
        <n v="66144.183333333305"/>
        <n v="99216.274999999965"/>
        <n v="102523.4841666666"/>
        <n v="109137.9025"/>
        <n v="62836.974166666652"/>
        <n v="89294.647499999977"/>
        <n v="82680.229166666642"/>
        <n v="92601.85666666663"/>
        <n v="52915.34666666665"/>
        <n v="58727.720242872223"/>
        <n v="56702.626441393877"/>
        <n v="66828.095448785636"/>
        <n v="101732.16855498721"/>
        <n v="96080.381413043491"/>
        <n v="75409.045664361111"/>
        <n v="53691.977848465482"/>
        <n v="70126.499585062236"/>
        <n v="26297.437344398331"/>
        <n v="24105.984232365139"/>
        <n v="46020.51535269709"/>
        <n v="21914.531120331951"/>
        <n v="52594.87468879667"/>
        <n v="17531.624896265559"/>
        <n v="28488.890456431531"/>
        <n v="2191.4531120331949"/>
        <n v="56977.780912863069"/>
        <n v="65743.593360995845"/>
        <n v="54786.327800829873"/>
        <n v="63552.140248962649"/>
        <n v="85466.671369294607"/>
        <n v="59169.234024896257"/>
        <n v="44569.702145304997"/>
        <n v="51607.023536668952"/>
        <n v="6255.3967923235105"/>
        <n v="17508.335472527469"/>
        <n v="32828.129010989003"/>
        <n v="63100.752403846142"/>
        <n v="17668.210673076919"/>
        <n v="15144.18057692307"/>
        <n v="35336.421346153838"/>
        <n v="32812.391249999993"/>
        <n v="22716.270865384609"/>
        <n v="75720.902884615367"/>
        <n v="24073.961274725269"/>
        <n v="33557.642989010979"/>
        <n v="18967.363428571422"/>
        <n v="9483.6817142857108"/>
        <n v="8024.653758241755"/>
        <n v="26262.5032087912"/>
        <n v="35016.670945054932"/>
        <n v="39393.754813186802"/>
        <n v="10942.70967032967"/>
        <n v="7295.139780219778"/>
        <n v="11672.223648351641"/>
        <n v="20426.391384615381"/>
        <n v="5106.5978461538443"/>
        <n v="729.51397802197778"/>
        <n v="28451.045142857129"/>
        <n v="5836.1118241758222"/>
        <n v="63467.716087912057"/>
        <n v="48147.922549450537"/>
        <n v="36519.257804154302"/>
        <n v="42605.80077151335"/>
        <n v="12173.085934718099"/>
        <n v="9129.8144510385755"/>
        <n v="3043.2714836795249"/>
        <n v="18259.628902077151"/>
        <n v="6086.5429673590506"/>
        <n v="24346.171869436199"/>
        <n v="21302.900385756671"/>
        <n v="1803"/>
        <n v="91145.030303030304"/>
        <n v="79751.90151515152"/>
        <n v="99689.876893939392"/>
        <n v="62662.208333333328"/>
        <n v="76903.619318181823"/>
        <n v="65510.490530303032"/>
        <n v="39875.95075757576"/>
        <n v="45572.515151515152"/>
        <n v="42724.232954545463"/>
        <n v="1898.8547979797979"/>
        <n v="56965.643939393944"/>
        <n v="44575.975755813954"/>
        <n v="57686.556860465113"/>
        <n v="89151.951511627907"/>
        <n v="73419.254186046513"/>
        <n v="97761.561327014206"/>
        <n v="100816.6101184834"/>
        <n v="216868.1613520408"/>
        <n v="242892.3407142857"/>
        <n v="75613.831786833864"/>
        <n v="78764.408111285273"/>
        <n v="97667.866057993742"/>
        <n v="28355.186920062701"/>
        <n v="15752.881622257049"/>
        <n v="126023.0529780564"/>
        <n v="176432.274169279"/>
        <n v="23104.226379310341"/>
        <n v="47258.644866771159"/>
        <n v="22054.034271159879"/>
        <n v="12342.556186868689"/>
        <n v="2100.3842163009399"/>
        <n v="1050.1921081504699"/>
        <n v="112467.2126666667"/>
        <n v="91366.713409090909"/>
        <n v="62070.187823204411"/>
        <n v="43966.383041436457"/>
        <n v="36207.609563535909"/>
        <n v="90519.023908839765"/>
        <n v="85346.508256906076"/>
        <n v="14655.46101381215"/>
        <n v="15517.546955801099"/>
        <n v="13793.3750718232"/>
        <n v="124140.37564640879"/>
        <n v="12069.2031878453"/>
        <n v="75001.476953038669"/>
        <n v="20690.06260773481"/>
        <n v="18965.8907237569"/>
        <n v="54311.414345303863"/>
        <n v="38793.86738950276"/>
        <n v="25862.578259668509"/>
        <n v="8620.8594198895025"/>
        <n v="862.08594198895025"/>
        <n v="2586.2578259668512"/>
        <n v="1724.171883977901"/>
        <n v="3448.343767955801"/>
        <n v="77587.734779005521"/>
        <n v="108247.80698835271"/>
        <n v="89003.752412645597"/>
        <n v="103436.793344426"/>
        <n v="15234.8765391015"/>
        <n v="16036.712146422629"/>
        <n v="6414.6848585690523"/>
        <n v="14433.04093178037"/>
        <n v="7216.5204658901839"/>
        <n v="91409.25923460898"/>
        <n v="96220.272878535776"/>
        <n v="24055.06821963394"/>
        <n v="11225.698502495839"/>
        <n v="12027.53410981697"/>
        <n v="9622.0272878535779"/>
        <n v="8820.1916805324472"/>
        <n v="8018.3560732113147"/>
        <n v="28866.081863560739"/>
        <n v="105842.3001663894"/>
        <n v="6815.6026622296176"/>
        <n v="21649.56139767055"/>
        <n v="2405.506821963394"/>
        <n v="1603.6712146422631"/>
        <n v="801.83560732113153"/>
        <n v="4811.013643926789"/>
        <n v="1202.753410981697"/>
        <n v="3207.3424292845261"/>
        <n v="50515.643261231293"/>
        <n v="48110.136439267888"/>
        <n v="6544.4724431818167"/>
        <n v="39266.834659090899"/>
        <n v="41230.176392045447"/>
        <n v="62826.935454545441"/>
        <n v="43193.518125000002"/>
        <n v="311023.93319609982"/>
        <n v="60985.084940411711"/>
        <n v="36591.050964247028"/>
        <n v="51837.322199349961"/>
        <n v="48788.067952329373"/>
        <n v="57935.83069339113"/>
        <n v="18295.52548212351"/>
        <n v="37607.469046587234"/>
        <n v="94526.881657638151"/>
        <n v="64034.339187432313"/>
        <n v="42689.559458288197"/>
        <n v="21344.779729144098"/>
        <n v="33541.79671722644"/>
        <n v="11180.59890574215"/>
        <n v="5082.0904117009759"/>
        <n v="88428.373163596989"/>
        <n v="50820.904117009763"/>
        <n v="8131.3446587215622"/>
        <n v="15246.271235102929"/>
        <n v="1016.418082340195"/>
        <n v="3049.2542470205858"/>
        <n v="73182.101928494056"/>
        <n v="100151.5000479616"/>
        <n v="18209.363645083929"/>
        <n v="10622.12879296563"/>
        <n v="15174.46970423661"/>
        <n v="91046.818225419658"/>
        <n v="72837.454580335718"/>
        <n v="77389.795491606725"/>
        <n v="50075.750023980807"/>
        <n v="63732.772757793762"/>
        <n v="40971.068201438851"/>
        <n v="12139.57576338929"/>
        <n v="7587.2348521183048"/>
        <n v="16691.916674660271"/>
        <n v="45523.409112709829"/>
        <n v="54628.090935251799"/>
        <n v="68285.11366906474"/>
        <n v="95599.159136690636"/>
        <n v="9104.6818225419647"/>
        <n v="38694.897745803362"/>
        <n v="31177.428241206031"/>
        <n v="11337.246633165831"/>
        <n v="68023.479798994973"/>
        <n v="45348.986532663323"/>
        <n v="34011.739899497486"/>
        <n v="14171.55829145729"/>
        <n v="2834.3116582914572"/>
        <n v="62354.856482412069"/>
        <n v="48183.298190954767"/>
        <n v="19840.181608040199"/>
        <n v="39680.363216080397"/>
        <n v="42170.762640449437"/>
        <n v="25508.80492462312"/>
        <n v="106233.7045293072"/>
        <n v="20561.362166962688"/>
        <n v="75391.661278863205"/>
        <n v="41122.724333925376"/>
        <n v="68537.873889875627"/>
        <n v="17134.46847246891"/>
        <n v="13707.574777975129"/>
        <n v="4569.1915926583752"/>
        <n v="5711.4894908229699"/>
        <n v="99379.917140319667"/>
        <n v="116514.3856127886"/>
        <n v="78818.554973356993"/>
        <n v="37695.830639431602"/>
        <n v="34268.936944937806"/>
        <n v="23988.25586145647"/>
        <n v="10280.68108348135"/>
        <n v="11422.97898164594"/>
        <n v="65110.980195381853"/>
        <n v="102806.8108348135"/>
        <n v="3426.8936944937818"/>
        <n v="9138.3831853167503"/>
        <n v="2586.8761071428571"/>
        <n v="51403.405417406728"/>
        <n v="44549.618028419172"/>
        <n v="22945.404925690029"/>
        <n v="29501.234904458601"/>
        <n v="71552.847266881028"/>
        <n v="84350.409499999994"/>
        <n v="31505.76324451411"/>
        <n v="74414.961157556274"/>
        <n v="20034.797234726691"/>
        <n v="51935.829454976301"/>
        <n v="45825.731872037919"/>
        <n v="42770.68308056872"/>
        <n v="18330.292748815169"/>
        <n v="36660.585497630331"/>
        <n v="48880.780663507103"/>
        <n v="54990.8782464455"/>
        <n v="27495.43912322275"/>
        <n v="33605.536706161132"/>
        <n v="30550.487914691941"/>
        <n v="2036.699194312796"/>
        <n v="73321.170995260662"/>
        <n v="231831.22514469459"/>
        <n v="223244.88347266879"/>
        <n v="34345.366688102898"/>
        <n v="28621.138906752411"/>
        <n v="103036.1000643087"/>
        <n v="51518.050032154337"/>
        <n v="22896.91112540193"/>
        <n v="39409.024272634779"/>
        <n v="45038.884883011167"/>
        <n v="25334.372746693789"/>
        <n v="28149.30305188198"/>
        <n v="13136.34142421159"/>
        <n v="15012.961627670389"/>
        <n v="59113.536408952161"/>
        <n v="64743.397019328557"/>
        <n v="33779.163662258383"/>
        <n v="73188.187934893154"/>
        <n v="53483.675798575758"/>
        <n v="56298.606103763967"/>
        <n v="12663.2696112311"/>
        <n v="30964.233357070181"/>
        <n v="19704.512136317389"/>
        <n v="37016.82622030237"/>
        <n v="41129.806911447093"/>
        <n v="50668.745493387571"/>
        <n v="42223.954577822973"/>
        <n v="9383.1010172939932"/>
        <n v="2814.930305188198"/>
        <n v="1876.6202034587991"/>
        <n v="2056.4903455723538"/>
        <n v="67558.327324516751"/>
        <n v="61928.466714140362"/>
        <n v="47853.815188199384"/>
        <n v="14074.65152594099"/>
        <n v="11259.72122075279"/>
        <n v="22519.44244150558"/>
        <n v="40957.492217868341"/>
        <n v="18903.45794670847"/>
        <n v="32133.489333333331"/>
        <n v="59860.950164576803"/>
        <n v="49138.89869337016"/>
        <n v="5172.5156519337024"/>
        <n v="54886.576446370549"/>
        <n v="41156.183041237113"/>
        <n v="28159.49365979381"/>
        <n v="50726.761857451398"/>
        <n v="57581.729676025912"/>
        <n v="49355.768293736503"/>
        <n v="39073.316565874717"/>
        <n v="61694.710367170621"/>
        <n v="30847.35518358531"/>
        <n v="20564.903455723539"/>
        <n v="8634.0474622030197"/>
        <n v="32903.845529157661"/>
        <n v="24677.884146868251"/>
        <n v="160667.4466666666"/>
        <n v="36150.175499999998"/>
        <n v="56233.60633333333"/>
        <n v="40166.861666666657"/>
        <n v="20083.430833333328"/>
        <n v="4016.6861666666659"/>
        <n v="48200.233999999989"/>
        <n v="68793.09"/>
        <n v="50170.410824742263"/>
        <n v="58092.054639175243"/>
        <n v="26405.479381443289"/>
        <n v="44889.314948453597"/>
        <n v="31686.575257731951"/>
        <n v="5281.0958762886594"/>
        <n v="47976.511722912946"/>
        <n v="82245.448667850767"/>
        <n v="92526.129751332104"/>
        <n v="34327.12319587628"/>
        <n v="15706.73386363636"/>
        <n v="5890.0251988636364"/>
        <n v="1963.341732954545"/>
        <n v="13743.392130681819"/>
        <n v="78062.385417607235"/>
        <n v="72486.500744920995"/>
        <n v="44607.077381489842"/>
        <n v="2787.9423363431151"/>
        <n v="929.31411211437171"/>
        <n v="50182.962054176067"/>
        <n v="89214.154762979684"/>
        <n v="69698.558408577883"/>
        <n v="97577.981772009036"/>
        <n v="13939.71168171558"/>
        <n v="39031.192708803617"/>
        <n v="11151.769345372461"/>
        <n v="61334.731399548531"/>
        <n v="92002.097099322811"/>
        <n v="94790.039435665909"/>
        <n v="86426.212426636572"/>
        <n v="22303.538690744921"/>
        <n v="25091.481027088041"/>
        <n v="19515.596354401809"/>
        <n v="8363.8270090293463"/>
        <n v="47395.019717832947"/>
        <n v="66910.61607223477"/>
        <n v="6903.3502040816329"/>
        <n v="18371.79"/>
        <n v="61438.623375000003"/>
        <n v="10684.977978260869"/>
        <n v="12050.058499999999"/>
        <n v="6301.152648902822"/>
        <n v="42248.767010309282"/>
        <n v="47529.862886597934"/>
        <n v="7921.6438144329877"/>
        <n v="15843.287628865981"/>
        <n v="76575.890206185562"/>
        <n v="79216.438144329892"/>
        <n v="258007.82158461749"/>
        <n v="241181.2245247511"/>
        <n v="358967.40394381562"/>
        <n v="72915.253926087549"/>
        <n v="140221.642165553"/>
        <n v="151439.3735387972"/>
        <n v="123395.0451056866"/>
        <n v="129003.9107923087"/>
        <n v="459926.98630301369"/>
        <n v="454318.12061639159"/>
        <n v="398229.46375017043"/>
        <n v="263616.68727123959"/>
        <n v="246790.0902113732"/>
        <n v="44870.925492976952"/>
        <n v="448709.25492976961"/>
        <n v="710456.3203054684"/>
        <n v="231833.11504704761"/>
        <n v="218745.76177826259"/>
        <n v="235572.358838129"/>
        <n v="302878.74707759439"/>
        <n v="89741.850985953904"/>
        <n v="78524.119612709663"/>
        <n v="291661.0157043502"/>
        <n v="431882.65786990308"/>
        <n v="157048.2392254193"/>
        <n v="229963.4931515069"/>
        <n v="39262.059806354831"/>
        <n v="56088.656866221187"/>
        <n v="61697.522552843307"/>
        <n v="3739.2437910814119"/>
        <n v="274834.41864448378"/>
        <n v="7478.4875821628248"/>
        <n v="29913.950328651299"/>
        <n v="33653.194119732718"/>
        <n v="22435.46274648848"/>
        <n v="26174.706537569891"/>
        <n v="18696.218955407061"/>
        <n v="59827.900657302598"/>
        <n v="9348.1094777035305"/>
        <n v="41131.681701895541"/>
        <n v="14956.97516432565"/>
        <n v="1869.621895540706"/>
        <n v="11217.73137324424"/>
        <n v="93481.094777035323"/>
        <n v="74784.875821628244"/>
        <n v="149569.75164325649"/>
        <n v="65436.766343924734"/>
        <n v="5608.865686622119"/>
        <n v="16826.597059866359"/>
        <n v="28044.328433110601"/>
        <n v="112177.3137324424"/>
        <n v="145830.5078521751"/>
        <n v="84132.985299331776"/>
        <n v="347749.67257057142"/>
        <n v="252398.9558979953"/>
        <n v="280443.28433110588"/>
        <n v="162657.10491204151"/>
        <n v="185092.56765852991"/>
        <n v="190701.43334515201"/>
        <n v="353358.53825719352"/>
        <n v="129173.6293025078"/>
        <n v="100818.4423824452"/>
        <n v="72463.255462382454"/>
        <n v="143.8197959183673"/>
        <n v="23589.201015228431"/>
        <n v="7863.0670050761437"/>
        <n v="33418.034771573613"/>
        <n v="17691.900761421319"/>
        <n v="37349.568274111683"/>
        <n v="11794.600507614219"/>
        <n v="15726.134010152289"/>
        <n v="21623.4342639594"/>
        <n v="1965.7667512690359"/>
        <n v="2668.1038660399522"/>
        <n v="3931.5335025380718"/>
        <n v="5897.3002538071087"/>
        <n v="9828.8337563451805"/>
        <n v="57488.785056818182"/>
        <n v="65701.468636363643"/>
        <n v="73095.98857677904"/>
        <n v="59039.067696629223"/>
        <n v="95587.06198501875"/>
        <n v="87152.909456928872"/>
        <n v="28113.841760299631"/>
        <n v="8434.1525280898895"/>
        <n v="78718.756928838979"/>
        <n v="92775.677808988781"/>
        <n v="104021.2145131086"/>
        <n v="17337.887556818179"/>
        <n v="20075.44875"/>
        <n v="41233.634581772792"/>
        <n v="104958.3425717853"/>
        <n v="119952.39151061179"/>
        <n v="74970.244694132343"/>
        <n v="63724.707990012503"/>
        <n v="33736.610112359558"/>
        <n v="70284.604400749085"/>
        <n v="36547.99428838952"/>
        <n v="1874.256117353309"/>
        <n v="37485.122347066172"/>
        <n v="81530.141104868933"/>
        <n v="44982.146816479413"/>
        <n v="148077.0872492163"/>
        <n v="119721.90032915361"/>
        <n v="44108.06854231975"/>
        <n v="85065.560760188091"/>
        <n v="81914.984435736682"/>
        <n v="25204.610595611292"/>
        <n v="56710.373840125387"/>
        <n v="34656.339568965523"/>
        <n v="69312.679137931045"/>
        <n v="3150.576324451411"/>
        <n v="66162.102813479636"/>
        <n v="9451.7289733542329"/>
        <n v="153253.5006887755"/>
        <n v="115663.01938775511"/>
        <n v="83855.689056122443"/>
        <n v="72289.387117346938"/>
        <n v="52048.358724489794"/>
        <n v="92530.415510204068"/>
        <n v="46265.207755102027"/>
        <n v="28915.754846938769"/>
        <n v="9865.7411290814707"/>
        <n v="4932.8705645407354"/>
        <n v="4228.1747696063449"/>
        <n v="8456.3495392126897"/>
        <n v="2114.087384803172"/>
        <n v="42281.747696063452"/>
        <n v="14798.61169362221"/>
        <n v="32416.006566981981"/>
        <n v="12684.524308819029"/>
        <n v="38053.572926457113"/>
        <n v="25369.048617638069"/>
        <n v="38758.268721391498"/>
        <n v="54966.272004882478"/>
        <n v="15503.3074885566"/>
        <n v="16912.699078425379"/>
        <n v="27483.136002441239"/>
        <n v="7046.9579493439078"/>
        <n v="9755.4209020902108"/>
        <n v="8779.8788118811899"/>
        <n v="13657.589262926291"/>
        <n v="7804.3367216721681"/>
        <n v="6342.2621544095173"/>
        <n v="7751.6537442782992"/>
        <n v="5637.5663594751268"/>
        <n v="2818.7831797375629"/>
        <n v="3523.4789746719539"/>
        <n v="1409.3915898687819"/>
        <n v="704.69579493439085"/>
        <n v="49752.646600660068"/>
        <n v="40972.767788778881"/>
        <n v="61459.151683168318"/>
        <n v="67312.404224422455"/>
        <n v="9161.0453341470802"/>
        <n v="70239.030495049519"/>
        <n v="58532.525412541261"/>
        <n v="44395.835080866622"/>
        <n v="21140.87384803173"/>
        <n v="19026.786463228549"/>
        <n v="57080.359389685647"/>
        <n v="55605.899141914197"/>
        <n v="71878.971083307857"/>
        <n v="63422.621544095171"/>
        <n v="326806.60022002202"/>
        <n v="105358.54574257429"/>
        <n v="99505.293201320135"/>
        <n v="117065.05082508249"/>
        <n v="87798.788118811877"/>
        <n v="79018.909306930698"/>
        <n v="84872.161848184827"/>
        <n v="46826.020330033003"/>
        <n v="2926.6262706270631"/>
        <n v="5853.2525412541254"/>
        <n v="18322.09066829416"/>
        <n v="23959.657027769292"/>
        <n v="5286.275999999998"/>
        <n v="4405.2299999999987"/>
        <n v="10730.96299229923"/>
        <n v="16584.215533553361"/>
        <n v="3964.706999999999"/>
        <n v="4845.7529999999988"/>
        <n v="33825.398156850759"/>
        <n v="29597.223387244419"/>
        <n v="3524.1839999999988"/>
        <n v="11706.505082508251"/>
        <n v="11275.13271895025"/>
        <n v="10570.436924015859"/>
        <n v="13389.220103753431"/>
        <n v="3902.168360836084"/>
        <n v="15608.67344334434"/>
        <n v="19510.841804180422"/>
        <n v="1951.084180418042"/>
        <n v="11979.82851388464"/>
        <n v="20436.17805309733"/>
        <n v="76107.145852914211"/>
        <n v="70469.579493439087"/>
        <n v="78043.367216721686"/>
        <n v="42923.851969196927"/>
        <n v="84563.495392126904"/>
        <n v="73288.362673176642"/>
        <n v="56375.663594751262"/>
        <n v="47919.314055538583"/>
        <n v="19731.482258162941"/>
        <n v="31711.310772047589"/>
        <n v="50738.097235276138"/>
        <n v="88587.697480314935"/>
        <n v="37300.083149606289"/>
        <n v="74600.166299212578"/>
        <n v="60612.635118110222"/>
        <n v="41962.593543307077"/>
        <n v="55950.124724409427"/>
        <n v="51287.614330708653"/>
        <n v="79262.676692913359"/>
        <n v="69937.655905511783"/>
        <n v="83925.187086614154"/>
        <n v="27975.062362204721"/>
        <n v="32637.572755905501"/>
        <n v="65275.145511811003"/>
        <n v="93250.207874015716"/>
        <n v="107237.7390551181"/>
        <n v="23312.551968503929"/>
        <n v="102575.22866141731"/>
        <n v="4662.5103937007862"/>
        <n v="9325.0207874015723"/>
        <n v="24041.200451086959"/>
        <n v="26712.444945652169"/>
        <n v="29383.689440217389"/>
        <n v="50753.645396739128"/>
        <n v="2671.2444945652169"/>
        <n v="53424.889891304338"/>
        <n v="40068.667418478261"/>
        <n v="69452.356858695654"/>
        <n v="88151.068320652179"/>
        <n v="90822.312815217403"/>
        <n v="82808.579331521745"/>
        <n v="93493.557309782613"/>
        <n v="74794.845847826087"/>
        <n v="48082.400902173918"/>
        <n v="58767.378880434793"/>
        <n v="66781.112364130429"/>
        <n v="72123.601353260878"/>
        <n v="80137.334836956521"/>
        <n v="77466.090342391297"/>
        <n v="119602.1416"/>
        <n v="14546.20641081081"/>
        <n v="16162.45156756757"/>
        <n v="12929.961254054049"/>
        <n v="4040.6128918918921"/>
        <n v="106672.18034594601"/>
        <n v="48487.354702702709"/>
        <n v="38789.883762162157"/>
        <n v="25859.922508108109"/>
        <n v="21819.309616216218"/>
        <n v="808.12257837837842"/>
        <n v="1616.2451567567571"/>
        <n v="94550.341670270282"/>
        <n v="65457.928848648648"/>
        <n v="103373.8440909091"/>
        <n v="89772.022499999992"/>
        <n v="106094.2084090909"/>
        <n v="51686.922045454543"/>
        <n v="65288.743636363622"/>
        <n v="59848.014999999992"/>
        <n v="24483.278863636358"/>
        <n v="2720.3643181818179"/>
        <n v="73449.836590909079"/>
        <n v="43525.829090909087"/>
        <n v="29924.0075"/>
        <n v="35364.73613636363"/>
        <n v="10881.45727272727"/>
        <n v="46246.193409090913"/>
        <n v="13601.82159090909"/>
        <n v="85017.344030146749"/>
        <n v="87851.255497818289"/>
        <n v="93519.078433161412"/>
        <n v="82183.43256247518"/>
        <n v="39674.760547401813"/>
        <n v="25505.203209044019"/>
        <n v="141695.5733835779"/>
        <n v="90685.166965489858"/>
        <n v="59512.140821102723"/>
        <n v="22671.291741372461"/>
        <n v="5667.8229353431161"/>
        <n v="45342.583482744929"/>
        <n v="56678.229353431161"/>
        <n v="48176.494950416483"/>
        <n v="16058.831650138831"/>
        <n v="76515.609627132057"/>
        <n v="8501.7344030146724"/>
        <n v="53844.317885759599"/>
        <n v="79349.521094803611"/>
        <n v="17003.468806029341"/>
        <n v="3778.548623562077"/>
        <n v="944.63715589051924"/>
        <n v="11335.64587068623"/>
        <n v="2833.9114676715581"/>
        <n v="16008.623196239711"/>
        <n v="10672.415464159811"/>
        <n v="29349.142526439471"/>
        <n v="40021.557990599278"/>
        <n v="50693.973454759092"/>
        <n v="12121.838675675681"/>
        <n v="112060.362373678"/>
        <n v="32017.246392479421"/>
        <n v="72038.804383078706"/>
        <n v="66702.596650998807"/>
        <n v="26681.038660399521"/>
        <n v="42689.661856639228"/>
        <n v="93383.63531139832"/>
        <n v="80043.115981198556"/>
        <n v="96051.739177438285"/>
        <n v="37353.454124559328"/>
        <n v="90715.531445358371"/>
        <n v="109392.25850763801"/>
        <n v="34685.350258519378"/>
        <n v="8004.3115981198562"/>
        <n v="88047.427579318421"/>
        <n v="77375.012115158606"/>
        <n v="82711.219847238521"/>
        <n v="48025.869588719142"/>
        <n v="5336.2077320799044"/>
        <n v="21344.83092831961"/>
        <n v="75814.021391752569"/>
        <n v="64983.446907216487"/>
        <n v="87932.766082872928"/>
        <n v="82760.250430939224"/>
        <n v="72731.032054054056"/>
        <n v="58184.825643243239"/>
        <n v="67258.778785714283"/>
        <n v="27415.149555950251"/>
        <n v="69845.654892857143"/>
        <n v="49150.646035714279"/>
        <n v="16383.54867857142"/>
        <n v="52970.904390519187"/>
        <n v="7760.6283214285704"/>
        <n v="5173.7522142857133"/>
        <n v="1724.584071428571"/>
        <n v="20695.00885714285"/>
        <n v="54324.398249999991"/>
        <n v="85366.911535714273"/>
        <n v="46563.769928571433"/>
        <n v="23281.884964285709"/>
        <n v="100888.1681785714"/>
        <n v="75019.407107142848"/>
        <n v="82780.035428571413"/>
        <n v="55451.506701030907"/>
        <n v="52810.958762886577"/>
        <n v="39608.219072164953"/>
        <n v="36967.671134020617"/>
        <n v="63373.150515463902"/>
        <n v="54085.597324840783"/>
        <n v="49721.428235294123"/>
        <n v="10654.59176470588"/>
        <n v="12430.357058823531"/>
        <n v="28412.244705882349"/>
        <n v="17757.652941176471"/>
        <n v="19533.418235294121"/>
        <n v="1775.765294117647"/>
        <n v="37696.022377919333"/>
        <n v="10653.22371549894"/>
        <n v="12292.181210191089"/>
        <n v="41793.416114649692"/>
        <n v="44251.852356687908"/>
        <n v="39334.979872611482"/>
        <n v="14750.6174522293"/>
        <n v="9833.7449681528688"/>
        <n v="34418.107388535042"/>
        <n v="31959.671146496821"/>
        <n v="9014.2662208067959"/>
        <n v="81128.395987261174"/>
        <n v="63919.342292993642"/>
        <n v="41953.859534883719"/>
        <n v="39331.743313953477"/>
        <n v="20976.929767441859"/>
        <n v="5244.2324418604649"/>
        <n v="34087.510872093022"/>
        <n v="31465.394651162791"/>
        <n v="10488.46488372093"/>
        <n v="28843.27843023256"/>
        <n v="36709.627093023257"/>
        <n v="96031.655263157867"/>
        <n v="99461.357236842086"/>
        <n v="30867.317763157891"/>
        <n v="20578.211842105258"/>
        <n v="17148.50986842105"/>
        <n v="54875.23157894735"/>
        <n v="34297.019736842092"/>
        <n v="65164.33749999998"/>
        <n v="82312.847368421033"/>
        <n v="61734.635526315767"/>
        <n v="72023.741447368404"/>
        <n v="54378.945579937303"/>
        <n v="73571.514608150464"/>
        <n v="76770.276112852647"/>
        <n v="102360.3681504702"/>
        <n v="198449.3781606218"/>
        <n v="223649.29919689131"/>
        <n v="129050.04005037779"/>
        <n v="38715.012015113331"/>
        <n v="54846.26702141056"/>
        <n v="90335.028035264448"/>
        <n v="187122.55807304781"/>
        <n v="6452.5020025188887"/>
        <n v="17206.672006717039"/>
        <n v="16131.25500629722"/>
        <n v="35488.761013853888"/>
        <n v="9678.7530037783326"/>
        <n v="13718.807894736839"/>
        <n v="15055.838005877409"/>
        <n v="22583.757008816108"/>
        <n v="99352.987540983595"/>
        <n v="77430.024030226661"/>
        <n v="58138.721100872906"/>
        <n v="85823.82638700286"/>
        <n v="16611.063171677972"/>
        <n v="11016.86964705882"/>
        <n v="14765.389485935981"/>
        <n v="7382.6947429679876"/>
        <n v="160573.6106595537"/>
        <n v="18456.736857419972"/>
        <n v="13842.552643064981"/>
        <n v="74749.784272550882"/>
        <n v="110740.4211445198"/>
        <n v="21225.24738603297"/>
        <n v="15688.22632880697"/>
        <n v="27685.10528612995"/>
        <n v="9228.3684287099859"/>
        <n v="33222.126343355943"/>
        <n v="11074.042114451981"/>
        <n v="60907.231629485897"/>
        <n v="922.83684287099845"/>
        <n v="578.18399999999997"/>
        <n v="1845.6736857419969"/>
        <n v="3691.3473714839938"/>
        <n v="1156.3679999999999"/>
        <n v="2768.510528612996"/>
        <n v="27965.899873303169"/>
        <n v="55370.210572259908"/>
        <n v="66444.252686711887"/>
        <n v="49833.189515033919"/>
        <n v="47064.678986420928"/>
        <n v="77518.294801163865"/>
        <n v="24916.594757516959"/>
        <n v="91360.847444228857"/>
        <n v="10169.41813574661"/>
        <n v="20338.836271493208"/>
        <n v="45762.381610859717"/>
        <n v="68643.572416289593"/>
        <n v="86440.054153846155"/>
        <n v="53389.445212669678"/>
        <n v="13559.22418099547"/>
        <n v="11864.32115837104"/>
        <n v="12711.77266968326"/>
        <n v="5932.16057918552"/>
        <n v="61016.508814479639"/>
        <n v="73728.281484162886"/>
        <n v="8474.5151131221719"/>
        <n v="9321.966624434388"/>
        <n v="7627.0636018099549"/>
        <n v="22881.190805429858"/>
        <n v="40677.672542986416"/>
        <n v="4237.2575565610859"/>
        <n v="2542.354533936651"/>
        <n v="847.45151131221712"/>
        <n v="50847.090678733031"/>
        <n v="910.12593085106357"/>
        <n v="51877.178058510632"/>
        <n v="81911.333776595726"/>
        <n v="90102.467154255297"/>
        <n v="87372.089361702107"/>
        <n v="380253.63008884498"/>
        <n v="59709.247699901287"/>
        <n v="40853.6957946693"/>
        <n v="67276.9641509434"/>
        <n v="34568.51182625864"/>
        <n v="37711.103810463967"/>
        <n v="35616.042487660423"/>
        <n v="31425.91984205331"/>
        <n v="65994.431668311954"/>
        <n v="94277.75952615992"/>
        <n v="53424.063731490627"/>
        <n v="28283.32785784798"/>
        <n v="43996.287778874626"/>
        <n v="56566.655715695953"/>
        <n v="25140.73587364265"/>
        <n v="18855.55190523198"/>
        <n v="6285.1839684106617"/>
        <n v="62851.839684106621"/>
        <n v="69137.02365251728"/>
        <n v="15712.959921026661"/>
        <n v="119418.4953998026"/>
        <n v="3142.5919842053308"/>
        <n v="100562.9434945706"/>
        <n v="66159.628546255481"/>
        <n v="47256.877533039631"/>
        <n v="18902.75101321585"/>
        <n v="17327.521762114531"/>
        <n v="14177.063259911891"/>
        <n v="80336.691806167379"/>
        <n v="42531.189779735672"/>
        <n v="56708.253039647563"/>
        <n v="51982.565286343597"/>
        <n v="9451.3755066079266"/>
        <n v="12601.834008810571"/>
        <n v="70885.316299559447"/>
        <n v="75611.004052863413"/>
        <n v="94513.755066079262"/>
        <n v="37805.502026431714"/>
        <n v="51630.019372881346"/>
        <n v="70651.605457627098"/>
        <n v="48912.649932203378"/>
        <n v="10869.47776271186"/>
        <n v="27173.694406779661"/>
        <n v="8152.1083220338969"/>
        <n v="2717.369440677965"/>
        <n v="35325.802728813549"/>
        <n v="32608.433288135591"/>
        <n v="65216.866576271183"/>
        <n v="38043.172169491518"/>
        <n v="50588.224973105127"/>
        <n v="16304.21664406779"/>
        <n v="21738.95552542372"/>
        <n v="1811.5796271186441"/>
        <n v="19021.586084745759"/>
        <n v="106053.56689873421"/>
        <n v="27270.91720253164"/>
        <n v="30301.019113924049"/>
        <n v="78782.649696202527"/>
        <n v="63632.140139240502"/>
        <n v="84842.853518987336"/>
        <n v="33331.121025316454"/>
        <n v="18180.611468354429"/>
        <n v="21210.71337974683"/>
        <n v="6060.2038227848097"/>
        <n v="7070.2377932489444"/>
        <n v="72722.445873417717"/>
        <n v="93933.159253164544"/>
        <n v="31311.053084388179"/>
        <n v="9090.3057341772146"/>
        <n v="10100.33970464135"/>
        <n v="69692.343962025305"/>
        <n v="87872.955430379749"/>
        <n v="24240.815291139239"/>
        <n v="90903.057341772146"/>
        <n v="36361.222936708858"/>
        <n v="44441.494700421943"/>
        <n v="4040.13588185654"/>
        <n v="3030.1019113924049"/>
        <n v="45451.528670886073"/>
        <n v="12120.407645569619"/>
        <n v="48481.630582278478"/>
        <n v="27766.80075662044"/>
        <n v="25915.680706179079"/>
        <n v="31469.040857503169"/>
        <n v="66557.633684210523"/>
        <n v="85970.276842105261"/>
        <n v="27732.347368421051"/>
        <n v="13866.173684210529"/>
        <n v="52691.46"/>
        <n v="24959.112631578952"/>
        <n v="33278.816842105261"/>
        <n v="41598.521052631571"/>
        <n v="60549.267735849062"/>
        <n v="40366.178490566039"/>
        <n v="60776.468589341683"/>
        <n v="63913.115943396231"/>
        <n v="115155.414169279"/>
        <n v="35186.376551724134"/>
        <n v="63975.230094043873"/>
        <n v="53821.571320754723"/>
        <n v="26910.785660377362"/>
        <n v="47093.874905660377"/>
        <n v="37002.33028301887"/>
        <n v="13455.392830188681"/>
        <n v="43730.026698113208"/>
        <n v="16819.24103773585"/>
        <n v="74004.660566037739"/>
        <n v="119249.0936842105"/>
        <n v="171940.55368421049"/>
        <n v="116475.8589473684"/>
        <n v="72104.103157894744"/>
        <n v="19412.64315789473"/>
        <n v="49918.225263157903"/>
        <n v="2773.2347368421051"/>
        <n v="40944.683877349147"/>
        <n v="43869.304154302663"/>
        <n v="46793.924431256157"/>
        <n v="35095.44332344213"/>
        <n v="13648.227959116381"/>
        <n v="15597.97481041872"/>
        <n v="61417.025816023721"/>
        <n v="26321.58249258159"/>
        <n v="58492.405539070212"/>
        <n v="38020.063600395632"/>
        <n v="64341.646092977229"/>
        <n v="49718.54470820968"/>
        <n v="63544.295417142843"/>
        <n v="18827.939382857141"/>
        <n v="16474.44695999999"/>
        <n v="7060.4772685714261"/>
        <n v="32170.823046488611"/>
        <n v="23396.962215628078"/>
        <n v="5849.2405539070214"/>
        <n v="3899.4937026046809"/>
        <n v="2924.6202769535098"/>
        <n v="974.87342565117024"/>
        <n v="52643.164985163188"/>
        <n v="55567.785262116697"/>
        <n v="67266.266369930745"/>
        <n v="70190.886646884261"/>
        <n v="20472.34193867457"/>
        <n v="59849.812461139918"/>
        <n v="28349.911165803122"/>
        <n v="25810.008010075551"/>
        <n v="4614.1842143549929"/>
        <n v="2932.919388777555"/>
        <n v="65113.290365714267"/>
        <n v="47069.848457142849"/>
        <n v="44716.356034285702"/>
        <n v="40009.371188571422"/>
        <n v="32948.893919999988"/>
        <n v="30595.401497142851"/>
        <n v="23534.924228571421"/>
        <n v="9413.9696914285687"/>
        <n v="35302.386342857128"/>
        <n v="42362.863611428562"/>
        <n v="28241.909074285701"/>
        <n v="86533.247213114752"/>
        <n v="105762.857704918"/>
        <n v="51278.96131147541"/>
        <n v="73713.506885245908"/>
        <n v="60893.76655737705"/>
        <n v="35254.285901639341"/>
        <n v="22434.545573770491"/>
        <n v="41243.564834355813"/>
        <n v="36391.380736196297"/>
        <n v="29113.104588957049"/>
        <n v="50947.933030674823"/>
        <n v="19408.736392638031"/>
        <n v="4852.1840981595069"/>
        <n v="12130.46024539877"/>
        <n v="55800.117128834332"/>
        <n v="46095.748932515307"/>
        <n v="51511.732493670883"/>
        <n v="99993.363075949354"/>
        <n v="39391.324848101263"/>
        <n v="38817.472785276062"/>
        <n v="2730.3777925531908"/>
        <n v="61591.30716432866"/>
        <n v="38127.952054108217"/>
        <n v="35195.032665330662"/>
        <n v="11731.67755511022"/>
        <n v="41060.871442885778"/>
        <n v="79188.823496993995"/>
        <n v="29329.193887775549"/>
        <n v="977.63979625918523"/>
        <n v="1955.27959251837"/>
        <n v="469.69007042253531"/>
        <n v="46926.71022044088"/>
        <n v="32262.113276553111"/>
        <n v="58658.387775551113"/>
        <n v="102652.1786072144"/>
        <n v="90920.501052104213"/>
        <n v="99719.259218436884"/>
        <n v="87987.581663326651"/>
        <n v="96786.339829659322"/>
        <n v="70390.065330661324"/>
        <n v="73322.984719438886"/>
        <n v="64524.226553106222"/>
        <n v="93853.42044088176"/>
        <n v="82121.742885771557"/>
        <n v="85054.662274549104"/>
        <n v="19726.982957746481"/>
        <n v="25890.15"/>
        <n v="53472.956649760461"/>
        <n v="12272.48185404339"/>
        <n v="13149.087700760771"/>
        <n v="16024.675409836071"/>
        <n v="808.69734969325123"/>
        <n v="21834.828441717789"/>
        <n v="58226.20917791409"/>
        <n v="27303.777925531911"/>
        <n v="231267.72766685681"/>
        <n v="254394.5004335425"/>
        <n v="427845.29618368507"/>
        <n v="104070.4774500855"/>
        <n v="144542.32979178551"/>
        <n v="156105.7161751283"/>
        <n v="138760.63660011411"/>
        <n v="115633.8638334284"/>
        <n v="98288.784258414118"/>
        <n v="92507.091066742709"/>
        <n v="468317.14852538501"/>
        <n v="439408.68256702792"/>
        <n v="179232.48894181399"/>
        <n v="248612.80724187099"/>
        <n v="57816.931916714188"/>
        <n v="485662.2281003992"/>
        <n v="454826.53107815172"/>
        <n v="192723.10638904729"/>
        <n v="462535.45533371362"/>
        <n v="208140.95490017111"/>
        <n v="167669.1025584712"/>
        <n v="312211.43235025671"/>
        <n v="289084.65958357102"/>
        <n v="150324.0229834569"/>
        <n v="260176.1936252139"/>
        <n v="69380.318300057028"/>
        <n v="63598.625108385619"/>
        <n v="86725.397875071285"/>
        <n v="17345.079575014261"/>
        <n v="61671.394044495129"/>
        <n v="40471.852341699931"/>
        <n v="132978.9434084426"/>
        <n v="46253.545533371347"/>
        <n v="52035.238725042771"/>
        <n v="19272.310638904732"/>
        <n v="15417.848511123781"/>
        <n v="11563.38638334284"/>
        <n v="73234.780427837977"/>
        <n v="23126.772766685681"/>
        <n v="75162.011491728452"/>
        <n v="34690.159150028507"/>
        <n v="3854.462127780946"/>
        <n v="97172.516249999986"/>
        <n v="75578.623749999984"/>
        <n v="107969.46249999999"/>
        <n v="151157.2475"/>
        <n v="43187.784999999989"/>
        <n v="118766.40875"/>
        <n v="8637.5569999999989"/>
        <n v="5781.6931916714193"/>
        <n v="1927.231063890473"/>
        <n v="6478.1677499999987"/>
        <n v="7708.9242555618912"/>
        <n v="4318.7784999999994"/>
        <n v="17275.114000000001"/>
        <n v="12956.335499999999"/>
        <n v="120703.29"/>
        <n v="50108.007661152304"/>
        <n v="80943.704683399861"/>
        <n v="161887.40936679969"/>
        <n v="237049.4208585282"/>
        <n v="121415.5570250998"/>
        <n v="190795.87532515681"/>
        <n v="28908.465958357101"/>
        <n v="370028.36426697078"/>
        <n v="125823.78904911831"/>
        <n v="119371.28704659941"/>
        <n v="67751.271026448332"/>
        <n v="12681.631901408449"/>
        <n v="33817.685070422544"/>
        <n v="17301.851162790699"/>
        <n v="21627.313953488381"/>
        <n v="32440.970930232568"/>
        <n v="34603.702325581413"/>
        <n v="38929.16511627908"/>
        <n v="15139.119767441871"/>
        <n v="2162.7313953488379"/>
        <n v="6488.194186046514"/>
        <n v="12976.38837209303"/>
        <n v="4325.4627906976757"/>
        <n v="8650.9255813953514"/>
        <n v="25952.77674418606"/>
        <n v="55913.301286063572"/>
        <n v="47925.686816625923"/>
        <n v="53250.763129584353"/>
        <n v="18637.76709535452"/>
        <n v="15975.228938875311"/>
        <n v="16862.74165770171"/>
        <n v="79876.144694376533"/>
        <n v="77213.6065378973"/>
        <n v="95851.373633251831"/>
        <n v="87863.759163814175"/>
        <n v="42600.610503667493"/>
        <n v="103838.9881026895"/>
        <n v="71888.530224938862"/>
        <n v="60350.864880195593"/>
        <n v="113601.6280097799"/>
        <n v="102951.4753838631"/>
        <n v="124251.78063569681"/>
        <n v="39050.559628361858"/>
        <n v="37275.534190709048"/>
        <n v="61238.377599022009"/>
        <n v="29287.919721271392"/>
        <n v="2662.5381564792178"/>
        <n v="31950.45787775061"/>
        <n v="122597.53804785891"/>
        <n v="12905.004005037779"/>
        <n v="64525.020025188896"/>
        <n v="18899.940777202079"/>
        <n v="48393.765018891667"/>
        <n v="61298.769023929453"/>
        <n v="9449.9703886010393"/>
        <n v="32262.510012594448"/>
        <n v="29036.259011335002"/>
        <n v="58072.518022670003"/>
        <n v="96787.530037783348"/>
        <n v="119699.62492227981"/>
        <n v="122849.6150518135"/>
        <n v="75599.763108808314"/>
        <n v="15749.9506476684"/>
        <n v="53549.832202072554"/>
        <n v="40949.871683937839"/>
        <n v="129149.5953108809"/>
        <n v="3149.9901295336799"/>
        <n v="34649.891424870482"/>
        <n v="6632.8028125000001"/>
        <n v="3684.8904513888879"/>
        <n v="44218.68541666666"/>
        <n v="15476.53989583333"/>
        <n v="33164.014062499999"/>
        <n v="4421.8685416666667"/>
        <n v="2210.9342708333329"/>
        <n v="736.97809027777782"/>
        <n v="36848.904513888891"/>
        <n v="10317.69326388889"/>
        <n v="39796.816874999997"/>
        <n v="28742.145520833328"/>
        <n v="44955.663506944453"/>
        <n v="53799.400590277779"/>
        <n v="16950.496076388888"/>
        <n v="16213.51798611111"/>
        <n v="14739.56180555555"/>
        <n v="33900.992152777777"/>
        <n v="9738.2012684911242"/>
        <n v="17312.35781065089"/>
        <n v="14066.29072115385"/>
        <n v="8656.1789053254433"/>
        <n v="5895.8247222222226"/>
        <n v="11054.67135416666"/>
        <n v="7369.7809027777766"/>
        <n v="2947.9123611111108"/>
        <n v="5158.8466319444442"/>
        <n v="6492.1341789940834"/>
        <n v="9580.71517361111"/>
        <n v="1473.9561805555561"/>
        <n v="14002.58371527778"/>
        <n v="2164.0447263313608"/>
        <n v="54101.118158284022"/>
        <n v="49773.028705621298"/>
        <n v="71413.475968934901"/>
        <n v="77905.610147928994"/>
        <n v="74659.54305843194"/>
        <n v="61675.274700443777"/>
        <n v="38952.805073964497"/>
        <n v="64921.341789940823"/>
        <n v="32460.670894970412"/>
        <n v="68167.408879437862"/>
        <n v="51937.07343195266"/>
        <n v="42007.751145833332"/>
        <n v="29214.603805473369"/>
        <n v="57484.291041666656"/>
        <n v="61906.159583333327"/>
        <n v="22109.34270833333"/>
        <n v="326770.7536760355"/>
        <n v="159057.28738535501"/>
        <n v="155811.22029585799"/>
        <n v="55183.140521449699"/>
        <n v="81151.677237426033"/>
        <n v="113612.34813239639"/>
        <n v="84397.744326923072"/>
        <n v="107120.2139534024"/>
        <n v="45444.939252958568"/>
        <n v="100628.0797744083"/>
        <n v="42198.872163461543"/>
        <n v="17687.47416666667"/>
        <n v="42744.72923611111"/>
        <n v="11791.649444444451"/>
        <n v="8843.7370833333334"/>
        <n v="7574.1565421597634"/>
        <n v="12984.26835798817"/>
        <n v="10820.2236316568"/>
        <n v="15148.31308431953"/>
        <n v="25057.25506944444"/>
        <n v="38322.86069444444"/>
        <n v="8106.758993055555"/>
        <n v="11902.24599482248"/>
        <n v="12528.62753472222"/>
        <n v="3246.0670894970408"/>
        <n v="4328.0894526627217"/>
        <n v="19898.408437499998"/>
        <n v="58958.247222222213"/>
        <n v="53062.422500000001"/>
        <n v="73577.52069526627"/>
        <n v="47608.983979289937"/>
        <n v="21640.44726331361"/>
        <n v="69249.431242603547"/>
        <n v="32427.03597222222"/>
        <n v="30296.62616863905"/>
        <n v="37585.882604166662"/>
        <n v="35374.948333333326"/>
        <n v="83455.946805691827"/>
        <n v="54000.906756624121"/>
        <n v="68728.426781157963"/>
        <n v="73637.600122669246"/>
        <n v="98183.466830225676"/>
        <n v="103092.6401717369"/>
        <n v="108001.8135132482"/>
        <n v="24545.866707556419"/>
        <n v="44182.560073601548"/>
        <n v="93274.293488714378"/>
        <n v="112910.9868547595"/>
        <n v="29455.040049067698"/>
        <n v="78546.773464180529"/>
        <n v="19636.693366045129"/>
        <n v="4909.1733415112831"/>
        <n v="49091.733415112838"/>
        <n v="34364.213390578981"/>
        <n v="117820.16019627079"/>
        <n v="36000.604504416078"/>
        <n v="63819.25343964668"/>
        <n v="14727.520024533849"/>
        <n v="55226.168343195233"/>
        <n v="36817.445562130153"/>
        <n v="49966.533262890916"/>
        <n v="26298.175401521541"/>
        <n v="2629.8175401521539"/>
        <n v="57855.985883347377"/>
        <n v="89413.796365173228"/>
        <n v="92043.613905325386"/>
        <n v="86783.978825021084"/>
        <n v="84154.161284868926"/>
        <n v="78894.526204564623"/>
        <n v="81524.343744716767"/>
        <n v="71005.073584108162"/>
        <n v="76264.70866441245"/>
        <n v="68375.256043956004"/>
        <n v="5259.6350803043078"/>
        <n v="47336.715722738772"/>
        <n v="52596.350803043082"/>
        <n v="15778.90524091292"/>
        <n v="60485.803423499543"/>
        <n v="39447.263102282312"/>
        <n v="73634.891124260306"/>
        <n v="65745.438503803845"/>
        <n v="44706.898182586607"/>
        <n v="18408.72278106508"/>
        <n v="28927.992941673689"/>
        <n v="72330.808755760314"/>
        <n v="9041.3510944700392"/>
        <n v="13562.026641705061"/>
        <n v="9945.4862039170439"/>
        <n v="97646.59182027643"/>
        <n v="54248.106566820243"/>
        <n v="39781.944815668183"/>
        <n v="36165.404377880157"/>
        <n v="14466.16175115206"/>
        <n v="10849.62131336405"/>
        <n v="1808.2702188940079"/>
        <n v="904.13510944700397"/>
        <n v="2712.4053283410121"/>
        <n v="59672.917223502263"/>
        <n v="81372.159850230353"/>
        <n v="37973.674596774174"/>
        <n v="121459.4832154341"/>
        <n v="102773.4088745981"/>
        <n v="59172.568745980701"/>
        <n v="133916.86610932479"/>
        <n v="65401.260192926042"/>
        <n v="28029.11151125401"/>
        <n v="68515.605916398708"/>
        <n v="96544.717427652722"/>
        <n v="40486.494405144687"/>
        <n v="109002.1003215434"/>
        <n v="3114.3457234726679"/>
        <n v="71629.951639871375"/>
        <n v="62286.914469453368"/>
        <n v="86038.512348942604"/>
        <n v="91774.413172205444"/>
        <n v="51623.107409365562"/>
        <n v="40151.305762839867"/>
        <n v="14339.752058157101"/>
        <n v="80302.611525679749"/>
        <n v="54491.057820996983"/>
        <n v="34415.404939577027"/>
        <n v="31547.454527945622"/>
        <n v="88906.46276057401"/>
        <n v="74566.710702416924"/>
        <n v="83170.561937311169"/>
        <n v="57359.008232628403"/>
        <n v="60226.958644259823"/>
        <n v="43019.256174471302"/>
        <n v="94642.363583836865"/>
        <n v="15150.509556962021"/>
        <n v="68830.809879154069"/>
        <n v="11471.801646525681"/>
        <n v="25811.553704682781"/>
        <n v="16251.718999244709"/>
        <n v="45887.206586102722"/>
        <n v="955.98347054380667"/>
        <n v="2867.9504116314201"/>
        <n v="1911.9669410876129"/>
        <n v="5735.9008232628403"/>
        <n v="37283.355351208462"/>
        <n v="23790.045348837219"/>
        <n v="7201.74"/>
        <n v="14403.48"/>
        <n v="2777.6069240506331"/>
        <n v="38886.496936708863"/>
        <n v="61107.352329113914"/>
        <n v="16274.431970046069"/>
        <n v="111104.27696202529"/>
        <n v="91661.028493670878"/>
        <n v="122214.7046582278"/>
        <n v="49742.822093023271"/>
        <n v="30278.239534883731"/>
        <n v="47219.317708860763"/>
        <n v="41664.103860759489"/>
        <n v="133325.13235443039"/>
        <n v="55552.138481012647"/>
        <n v="63884.959253164547"/>
        <n v="49996.924632911388"/>
        <n v="13888.03462025316"/>
        <n v="44441.710784810122"/>
        <n v="99993.849265822777"/>
        <n v="102771.4561898734"/>
        <n v="77772.993873417712"/>
        <n v="33331.28308860759"/>
        <n v="30553.67616455696"/>
        <n v="94438.635417721511"/>
        <n v="83328.207721518978"/>
        <n v="96897.868501454839"/>
        <n v="94129.357972841855"/>
        <n v="86796.970506912388"/>
        <n v="92221.781163594409"/>
        <n v="80286.805329776864"/>
        <n v="71698.760290785503"/>
        <n v="48521.840981595073"/>
        <n v="83286.205786694816"/>
        <n v="57659.680929250251"/>
        <n v="17207.702469788521"/>
        <n v="89692.837001055959"/>
        <n v="29897.61233368532"/>
        <n v="12813.262428722281"/>
        <n v="4271.0874762407593"/>
        <n v="67269.627750791973"/>
        <n v="54456.365322069687"/>
        <n v="80082.890179514245"/>
        <n v="86489.521393875388"/>
        <n v="96099.468215417088"/>
        <n v="42128.7"/>
        <n v="42421.426759493668"/>
        <n v="43669.656883435571"/>
        <n v="60652.301226993841"/>
        <n v="26687.012539877291"/>
        <n v="24260.92049079754"/>
        <n v="63078.393276073599"/>
        <n v="33965.288687116546"/>
        <n v="16982.644343558281"/>
        <n v="47203.56128625475"/>
        <m/>
        <n v="80550.600797468345"/>
        <n v="8315.9595238095262"/>
        <n v="16631.919047619049"/>
        <n v="26531.21125"/>
        <n v="19958.302857142859"/>
        <n v="26611.070476190482"/>
        <n v="24947.87857142858"/>
        <n v="22213.44060529635"/>
        <n v="12032.280327868861"/>
        <n v="38873.52105926862"/>
        <n v="44426.881210592714"/>
        <n v="36096.840983606569"/>
        <n v="11106.72030264818"/>
        <n v="24064.560655737721"/>
        <n v="24990.1206809584"/>
        <n v="6478.9201765447706"/>
        <n v="1851.120050441363"/>
        <n v="4627.8001261034069"/>
        <n v="30543.48083228249"/>
        <n v="19436.76052963431"/>
        <n v="58310.28158890293"/>
        <n v="12957.840353089539"/>
        <n v="77747.04211853724"/>
        <n v="55533.601513240879"/>
        <n v="38385.138056426324"/>
        <n v="31987.61504702194"/>
        <n v="9596.2845141065809"/>
        <n v="19192.569028213162"/>
        <n v="28788.85354231975"/>
        <n v="3198.7615047021941"/>
        <n v="6397.523009404387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1">
  <r>
    <x v="0"/>
    <s v="ACCTB202001"/>
    <n v="1"/>
    <n v="66"/>
    <n v="30068.400000000001"/>
    <n v="22"/>
    <x v="0"/>
    <x v="0"/>
    <s v="BU"/>
    <n v="2018"/>
    <n v="813548.75999999978"/>
    <n v="8.8353413654618476E-2"/>
    <x v="0"/>
  </r>
  <r>
    <x v="0"/>
    <s v="ACCTB202002"/>
    <n v="1"/>
    <n v="78"/>
    <n v="44291.789999999994"/>
    <n v="26"/>
    <x v="1"/>
    <x v="0"/>
    <s v="BU"/>
    <n v="2018"/>
    <n v="813548.75999999978"/>
    <n v="0.1044176706827309"/>
    <x v="1"/>
  </r>
  <r>
    <x v="0"/>
    <s v="ACCTB202003"/>
    <n v="1"/>
    <n v="78"/>
    <n v="56948.459999999992"/>
    <n v="26"/>
    <x v="1"/>
    <x v="0"/>
    <s v="BU"/>
    <n v="2018"/>
    <n v="813548.75999999978"/>
    <n v="0.1044176706827309"/>
    <x v="1"/>
  </r>
  <r>
    <x v="0"/>
    <s v="ACCTB203001"/>
    <n v="1"/>
    <n v="66"/>
    <n v="41433.749999999993"/>
    <n v="22"/>
    <x v="0"/>
    <x v="0"/>
    <s v="BU"/>
    <n v="2018"/>
    <n v="813548.75999999978"/>
    <n v="8.8353413654618476E-2"/>
    <x v="0"/>
  </r>
  <r>
    <x v="0"/>
    <s v="ACCTB203002"/>
    <n v="1"/>
    <n v="48"/>
    <n v="28937.64"/>
    <n v="16"/>
    <x v="2"/>
    <x v="0"/>
    <s v="BU"/>
    <n v="2018"/>
    <n v="813548.75999999978"/>
    <n v="6.4257028112449793E-2"/>
    <x v="2"/>
  </r>
  <r>
    <x v="0"/>
    <s v="ACCTB300001"/>
    <n v="1"/>
    <n v="60"/>
    <n v="24614.13"/>
    <n v="20"/>
    <x v="3"/>
    <x v="0"/>
    <s v="BU"/>
    <n v="2018"/>
    <n v="813548.75999999978"/>
    <n v="8.0321285140562249E-2"/>
    <x v="3"/>
  </r>
  <r>
    <x v="0"/>
    <s v="ACCTB305001"/>
    <n v="1"/>
    <n v="78"/>
    <n v="32372.52"/>
    <n v="26"/>
    <x v="1"/>
    <x v="0"/>
    <s v="BU"/>
    <n v="2018"/>
    <n v="813548.75999999978"/>
    <n v="0.1044176706827309"/>
    <x v="1"/>
  </r>
  <r>
    <x v="0"/>
    <s v="ACCTB306001"/>
    <n v="1"/>
    <n v="33"/>
    <n v="20065.71"/>
    <n v="11"/>
    <x v="4"/>
    <x v="0"/>
    <s v="BU"/>
    <n v="2018"/>
    <n v="813548.75999999978"/>
    <n v="4.4176706827309238E-2"/>
    <x v="4"/>
  </r>
  <r>
    <x v="0"/>
    <s v="ACCTB310001"/>
    <n v="1"/>
    <n v="72"/>
    <n v="32632.11"/>
    <n v="24"/>
    <x v="5"/>
    <x v="0"/>
    <s v="BU"/>
    <n v="2018"/>
    <n v="813548.75999999978"/>
    <n v="9.6385542168674704E-2"/>
    <x v="5"/>
  </r>
  <r>
    <x v="0"/>
    <s v="ACCTB400001"/>
    <n v="1"/>
    <n v="48"/>
    <n v="20052.72"/>
    <n v="16"/>
    <x v="2"/>
    <x v="0"/>
    <s v="BU"/>
    <n v="2018"/>
    <n v="813548.75999999978"/>
    <n v="6.4257028112449793E-2"/>
    <x v="2"/>
  </r>
  <r>
    <x v="0"/>
    <s v="ACCTB403001"/>
    <n v="1"/>
    <n v="42"/>
    <n v="19838.55"/>
    <n v="14"/>
    <x v="6"/>
    <x v="0"/>
    <s v="BU"/>
    <n v="2018"/>
    <n v="813548.75999999978"/>
    <n v="5.6224899598393573E-2"/>
    <x v="6"/>
  </r>
  <r>
    <x v="0"/>
    <s v="ACCTB493001"/>
    <n v="1"/>
    <n v="15"/>
    <n v="7819.23"/>
    <n v="5"/>
    <x v="7"/>
    <x v="0"/>
    <s v="BU"/>
    <n v="2018"/>
    <n v="813548.75999999978"/>
    <n v="2.0080321285140559E-2"/>
    <x v="7"/>
  </r>
  <r>
    <x v="0"/>
    <s v="ACCTB715051"/>
    <n v="1"/>
    <n v="63"/>
    <n v="60897.240000000013"/>
    <n v="21"/>
    <x v="8"/>
    <x v="0"/>
    <s v="BU"/>
    <n v="2018"/>
    <n v="813548.75999999978"/>
    <n v="8.4337349397590355E-2"/>
    <x v="8"/>
  </r>
  <r>
    <x v="0"/>
    <s v="ARTHO160001"/>
    <n v="1"/>
    <n v="66"/>
    <n v="36743.009999999987"/>
    <n v="22"/>
    <x v="0"/>
    <x v="1"/>
    <s v="CMM"/>
    <n v="2018"/>
    <n v="1025582.49"/>
    <n v="6.5281899109792291E-2"/>
    <x v="9"/>
  </r>
  <r>
    <x v="0"/>
    <s v="ARTHO160051"/>
    <n v="1"/>
    <n v="78"/>
    <n v="37936.739999999991"/>
    <n v="26"/>
    <x v="1"/>
    <x v="1"/>
    <s v="CMM"/>
    <n v="2018"/>
    <n v="1025582.49"/>
    <n v="7.71513353115727E-2"/>
    <x v="10"/>
  </r>
  <r>
    <x v="0"/>
    <s v="ARTHO215001"/>
    <n v="1"/>
    <n v="99"/>
    <n v="57758.250000000007"/>
    <n v="33"/>
    <x v="9"/>
    <x v="1"/>
    <s v="CMM"/>
    <n v="2018"/>
    <n v="1025582.49"/>
    <n v="9.7922848664688422E-2"/>
    <x v="11"/>
  </r>
  <r>
    <x v="0"/>
    <s v="ARTHO215002"/>
    <n v="1"/>
    <n v="93"/>
    <n v="44846.43"/>
    <n v="31"/>
    <x v="10"/>
    <x v="1"/>
    <s v="CMM"/>
    <n v="2018"/>
    <n v="1025582.49"/>
    <n v="9.1988130563798218E-2"/>
    <x v="12"/>
  </r>
  <r>
    <x v="0"/>
    <s v="BA  B100001"/>
    <n v="1"/>
    <n v="165"/>
    <n v="78475.350000000006"/>
    <n v="55"/>
    <x v="11"/>
    <x v="2"/>
    <s v="BU"/>
    <n v="2018"/>
    <n v="819947.0399999998"/>
    <n v="0.22633744855967081"/>
    <x v="13"/>
  </r>
  <r>
    <x v="0"/>
    <s v="BA  B100003"/>
    <n v="1"/>
    <n v="153"/>
    <n v="68743.37999999999"/>
    <n v="51"/>
    <x v="12"/>
    <x v="3"/>
    <s v="BU"/>
    <n v="2018"/>
    <n v="2663596.29"/>
    <n v="6.637744034707159E-2"/>
    <x v="14"/>
  </r>
  <r>
    <x v="0"/>
    <s v="BA  B100004"/>
    <n v="1"/>
    <n v="144"/>
    <n v="62528.57999999998"/>
    <n v="48"/>
    <x v="13"/>
    <x v="3"/>
    <s v="BU"/>
    <n v="2018"/>
    <n v="2663596.29"/>
    <n v="6.2472885032537957E-2"/>
    <x v="15"/>
  </r>
  <r>
    <x v="0"/>
    <s v="BA  B101001"/>
    <n v="1"/>
    <n v="78"/>
    <n v="48286.76999999999"/>
    <n v="26"/>
    <x v="1"/>
    <x v="3"/>
    <s v="BU"/>
    <n v="2018"/>
    <n v="2663596.29"/>
    <n v="3.383947939262473E-2"/>
    <x v="16"/>
  </r>
  <r>
    <x v="0"/>
    <s v="BA  B415001"/>
    <n v="1"/>
    <n v="81"/>
    <n v="50582.34"/>
    <n v="27"/>
    <x v="14"/>
    <x v="3"/>
    <s v="BU"/>
    <n v="2018"/>
    <n v="2663596.29"/>
    <n v="3.5140997830802601E-2"/>
    <x v="17"/>
  </r>
  <r>
    <x v="0"/>
    <s v="BA  B445001"/>
    <n v="1"/>
    <n v="114"/>
    <n v="78598.709999999992"/>
    <n v="38"/>
    <x v="15"/>
    <x v="3"/>
    <s v="BU"/>
    <n v="2018"/>
    <n v="2663596.29"/>
    <n v="4.9457700650759218E-2"/>
    <x v="18"/>
  </r>
  <r>
    <x v="0"/>
    <s v="BA  B497001"/>
    <n v="1"/>
    <n v="182"/>
    <n v="103621.99"/>
    <n v="62"/>
    <x v="16"/>
    <x v="3"/>
    <s v="BU"/>
    <n v="2018"/>
    <n v="2663596.29"/>
    <n v="7.8958785249457694E-2"/>
    <x v="19"/>
  </r>
  <r>
    <x v="0"/>
    <s v="BA  B499001"/>
    <n v="1"/>
    <n v="3"/>
    <n v="1017.3"/>
    <n v="1"/>
    <x v="17"/>
    <x v="3"/>
    <s v="BU"/>
    <n v="2018"/>
    <n v="2663596.29"/>
    <n v="1.301518438177874E-3"/>
    <x v="20"/>
  </r>
  <r>
    <x v="0"/>
    <s v="BA  B701051"/>
    <n v="1"/>
    <n v="29"/>
    <n v="24996.22"/>
    <n v="29"/>
    <x v="18"/>
    <x v="3"/>
    <s v="BU"/>
    <n v="2018"/>
    <n v="2663596.29"/>
    <n v="1.258134490238612E-2"/>
    <x v="21"/>
  </r>
  <r>
    <x v="0"/>
    <s v="BA  B750051"/>
    <n v="1"/>
    <n v="66"/>
    <n v="61426.26"/>
    <n v="22"/>
    <x v="0"/>
    <x v="3"/>
    <s v="BU"/>
    <n v="2018"/>
    <n v="2663596.29"/>
    <n v="2.8633405639913231E-2"/>
    <x v="22"/>
  </r>
  <r>
    <x v="0"/>
    <s v="BA  B893051"/>
    <n v="1"/>
    <n v="23"/>
    <n v="15215.33"/>
    <n v="23"/>
    <x v="19"/>
    <x v="3"/>
    <s v="BU"/>
    <n v="2018"/>
    <n v="2663596.29"/>
    <n v="9.9783080260303688E-3"/>
    <x v="23"/>
  </r>
  <r>
    <x v="0"/>
    <s v="BA  B893052"/>
    <n v="1"/>
    <n v="12"/>
    <n v="6916.6299999999992"/>
    <n v="12"/>
    <x v="20"/>
    <x v="3"/>
    <s v="BU"/>
    <n v="2018"/>
    <n v="2663596.29"/>
    <n v="5.2060737527114967E-3"/>
    <x v="24"/>
  </r>
  <r>
    <x v="0"/>
    <s v="BA  B893053"/>
    <n v="1"/>
    <n v="19"/>
    <n v="18611.55"/>
    <n v="19"/>
    <x v="21"/>
    <x v="3"/>
    <s v="BU"/>
    <n v="2018"/>
    <n v="2663596.29"/>
    <n v="8.2429501084598702E-3"/>
    <x v="25"/>
  </r>
  <r>
    <x v="0"/>
    <s v="BA  B897001"/>
    <n v="1"/>
    <n v="3"/>
    <n v="3034.22"/>
    <n v="3"/>
    <x v="17"/>
    <x v="3"/>
    <s v="BU"/>
    <n v="2018"/>
    <n v="2663596.29"/>
    <n v="1.301518438177874E-3"/>
    <x v="20"/>
  </r>
  <r>
    <x v="0"/>
    <s v="BA  H415033"/>
    <n v="1"/>
    <n v="30"/>
    <n v="12263.49"/>
    <n v="10"/>
    <x v="22"/>
    <x v="3"/>
    <s v="BU"/>
    <n v="2018"/>
    <n v="2663596.29"/>
    <n v="1.301518438177874E-2"/>
    <x v="26"/>
  </r>
  <r>
    <x v="0"/>
    <s v="BA  T121F01"/>
    <n v="1"/>
    <n v="69"/>
    <n v="33168.539999999994"/>
    <n v="23"/>
    <x v="23"/>
    <x v="2"/>
    <s v="BU"/>
    <n v="2018"/>
    <n v="819947.0399999998"/>
    <n v="9.4650205761316872E-2"/>
    <x v="27"/>
  </r>
  <r>
    <x v="0"/>
    <s v="BA  T121F02"/>
    <n v="1"/>
    <n v="69"/>
    <n v="39710.61"/>
    <n v="23"/>
    <x v="23"/>
    <x v="2"/>
    <s v="BU"/>
    <n v="2018"/>
    <n v="819947.0399999998"/>
    <n v="9.4650205761316872E-2"/>
    <x v="27"/>
  </r>
  <r>
    <x v="0"/>
    <s v="BIOLA101001"/>
    <n v="1"/>
    <n v="69"/>
    <n v="36209.31"/>
    <n v="23"/>
    <x v="23"/>
    <x v="4"/>
    <s v="CAS"/>
    <n v="2018"/>
    <n v="1473232.5149999999"/>
    <n v="4.4117647058823532E-2"/>
    <x v="28"/>
  </r>
  <r>
    <x v="0"/>
    <s v="BIOLA101002"/>
    <n v="1"/>
    <n v="69"/>
    <n v="34708.469999999987"/>
    <n v="23"/>
    <x v="23"/>
    <x v="4"/>
    <s v="CAS"/>
    <n v="2018"/>
    <n v="1473232.5149999999"/>
    <n v="4.4117647058823532E-2"/>
    <x v="28"/>
  </r>
  <r>
    <x v="0"/>
    <s v="BIOLA101003"/>
    <n v="1"/>
    <n v="63"/>
    <n v="34973.1"/>
    <n v="21"/>
    <x v="8"/>
    <x v="4"/>
    <s v="CAS"/>
    <n v="2018"/>
    <n v="1473232.5149999999"/>
    <n v="4.0281329923273657E-2"/>
    <x v="29"/>
  </r>
  <r>
    <x v="0"/>
    <s v="BIOLA101004"/>
    <n v="1"/>
    <n v="39"/>
    <n v="20601.03"/>
    <n v="13"/>
    <x v="24"/>
    <x v="4"/>
    <s v="CAS"/>
    <n v="2018"/>
    <n v="1473232.5149999999"/>
    <n v="2.4936061381074171E-2"/>
    <x v="30"/>
  </r>
  <r>
    <x v="0"/>
    <s v="BIOLA106001"/>
    <n v="1"/>
    <n v="48"/>
    <n v="20229.599999999999"/>
    <n v="16"/>
    <x v="2"/>
    <x v="4"/>
    <s v="CAS"/>
    <n v="2018"/>
    <n v="1473232.5149999999"/>
    <n v="3.0690537084398981E-2"/>
    <x v="31"/>
  </r>
  <r>
    <x v="0"/>
    <s v="BIOLA106002"/>
    <n v="1"/>
    <n v="105"/>
    <n v="45815.639999999978"/>
    <n v="35"/>
    <x v="25"/>
    <x v="4"/>
    <s v="CAS"/>
    <n v="2018"/>
    <n v="1473232.5149999999"/>
    <n v="6.7135549872122766E-2"/>
    <x v="32"/>
  </r>
  <r>
    <x v="0"/>
    <s v="BIOLA107021"/>
    <n v="1"/>
    <n v="17"/>
    <n v="7666.5099999999957"/>
    <n v="17"/>
    <x v="26"/>
    <x v="4"/>
    <s v="CAS"/>
    <n v="2018"/>
    <n v="1473232.5149999999"/>
    <n v="1.0869565217391301E-2"/>
    <x v="33"/>
  </r>
  <r>
    <x v="0"/>
    <s v="BIOLA107022"/>
    <n v="1"/>
    <n v="12"/>
    <n v="5387.3099999999986"/>
    <n v="12"/>
    <x v="20"/>
    <x v="4"/>
    <s v="CAS"/>
    <n v="2018"/>
    <n v="1473232.5149999999"/>
    <n v="7.6726342710997436E-3"/>
    <x v="34"/>
  </r>
  <r>
    <x v="0"/>
    <s v="BIOLA107023"/>
    <n v="1"/>
    <n v="13"/>
    <n v="5729.9799999999987"/>
    <n v="13"/>
    <x v="27"/>
    <x v="4"/>
    <s v="CAS"/>
    <n v="2018"/>
    <n v="1473232.5149999999"/>
    <n v="8.3120204603580571E-3"/>
    <x v="35"/>
  </r>
  <r>
    <x v="0"/>
    <s v="BIOLA107024"/>
    <n v="1"/>
    <n v="12"/>
    <n v="4922.5599999999977"/>
    <n v="12"/>
    <x v="20"/>
    <x v="4"/>
    <s v="CAS"/>
    <n v="2018"/>
    <n v="1473232.5149999999"/>
    <n v="7.6726342710997436E-3"/>
    <x v="34"/>
  </r>
  <r>
    <x v="0"/>
    <s v="BIOLA108001"/>
    <n v="1"/>
    <n v="93"/>
    <n v="39728.009999999987"/>
    <n v="31"/>
    <x v="10"/>
    <x v="4"/>
    <s v="CAS"/>
    <n v="2018"/>
    <n v="1473232.5149999999"/>
    <n v="5.9462915601023021E-2"/>
    <x v="36"/>
  </r>
  <r>
    <x v="0"/>
    <s v="BIOLA109021"/>
    <n v="1"/>
    <n v="12"/>
    <n v="5321.52"/>
    <n v="12"/>
    <x v="20"/>
    <x v="4"/>
    <s v="CAS"/>
    <n v="2018"/>
    <n v="1473232.5149999999"/>
    <n v="7.6726342710997436E-3"/>
    <x v="34"/>
  </r>
  <r>
    <x v="0"/>
    <s v="BIOLA109022"/>
    <n v="1"/>
    <n v="12"/>
    <n v="6457.8399999999983"/>
    <n v="12"/>
    <x v="20"/>
    <x v="4"/>
    <s v="CAS"/>
    <n v="2018"/>
    <n v="1473232.5149999999"/>
    <n v="7.6726342710997436E-3"/>
    <x v="34"/>
  </r>
  <r>
    <x v="0"/>
    <s v="BIOLA109023"/>
    <n v="1"/>
    <n v="7"/>
    <n v="1463.31"/>
    <n v="7"/>
    <x v="28"/>
    <x v="4"/>
    <s v="CAS"/>
    <n v="2018"/>
    <n v="1473232.5149999999"/>
    <n v="4.475703324808184E-3"/>
    <x v="37"/>
  </r>
  <r>
    <x v="0"/>
    <s v="BIOLA208001"/>
    <n v="1"/>
    <n v="78"/>
    <n v="21576.87"/>
    <n v="26"/>
    <x v="1"/>
    <x v="4"/>
    <s v="CAS"/>
    <n v="2018"/>
    <n v="1473232.5149999999"/>
    <n v="4.9872122762148342E-2"/>
    <x v="38"/>
  </r>
  <r>
    <x v="0"/>
    <s v="BIOLA303001"/>
    <n v="1"/>
    <n v="42"/>
    <n v="24846.39"/>
    <n v="14"/>
    <x v="6"/>
    <x v="4"/>
    <s v="CAS"/>
    <n v="2018"/>
    <n v="1473232.5149999999"/>
    <n v="2.6854219948849109E-2"/>
    <x v="39"/>
  </r>
  <r>
    <x v="0"/>
    <s v="BIOLA304021"/>
    <n v="1"/>
    <n v="14"/>
    <n v="8282.1299999999974"/>
    <n v="14"/>
    <x v="29"/>
    <x v="4"/>
    <s v="CAS"/>
    <n v="2018"/>
    <n v="1473232.5149999999"/>
    <n v="8.9514066496163679E-3"/>
    <x v="40"/>
  </r>
  <r>
    <x v="0"/>
    <s v="BIOLA305001"/>
    <n v="1"/>
    <n v="22"/>
    <n v="12081.12"/>
    <n v="11"/>
    <x v="30"/>
    <x v="4"/>
    <s v="CAS"/>
    <n v="2018"/>
    <n v="1473232.5149999999"/>
    <n v="1.406649616368286E-2"/>
    <x v="41"/>
  </r>
  <r>
    <x v="0"/>
    <s v="BIOLA306021"/>
    <n v="1"/>
    <n v="22"/>
    <n v="12081.12"/>
    <n v="11"/>
    <x v="30"/>
    <x v="4"/>
    <s v="CAS"/>
    <n v="2018"/>
    <n v="1473232.5149999999"/>
    <n v="1.406649616368286E-2"/>
    <x v="41"/>
  </r>
  <r>
    <x v="0"/>
    <s v="BIOLA320001"/>
    <n v="1"/>
    <n v="33"/>
    <n v="18106.11"/>
    <n v="11"/>
    <x v="4"/>
    <x v="4"/>
    <s v="CAS"/>
    <n v="2018"/>
    <n v="1473232.5149999999"/>
    <n v="2.1099744245524299E-2"/>
    <x v="42"/>
  </r>
  <r>
    <x v="0"/>
    <s v="BIOLA321021"/>
    <n v="1"/>
    <n v="11"/>
    <n v="6035.3699999999981"/>
    <n v="11"/>
    <x v="31"/>
    <x v="4"/>
    <s v="CAS"/>
    <n v="2018"/>
    <n v="1473232.5149999999"/>
    <n v="7.0332480818414318E-3"/>
    <x v="43"/>
  </r>
  <r>
    <x v="0"/>
    <s v="BIOLA334001"/>
    <n v="1"/>
    <n v="36"/>
    <n v="17251.8"/>
    <n v="12"/>
    <x v="32"/>
    <x v="4"/>
    <s v="CAS"/>
    <n v="2018"/>
    <n v="1473232.5149999999"/>
    <n v="2.301790281329923E-2"/>
    <x v="44"/>
  </r>
  <r>
    <x v="0"/>
    <s v="BIOLA335021"/>
    <n v="1"/>
    <n v="12"/>
    <n v="5750.5999999999995"/>
    <n v="12"/>
    <x v="20"/>
    <x v="4"/>
    <s v="CAS"/>
    <n v="2018"/>
    <n v="1473232.5149999999"/>
    <n v="7.6726342710997436E-3"/>
    <x v="34"/>
  </r>
  <r>
    <x v="0"/>
    <s v="BIOLA394001"/>
    <n v="1"/>
    <n v="51"/>
    <n v="21146.73"/>
    <n v="17"/>
    <x v="33"/>
    <x v="4"/>
    <s v="CAS"/>
    <n v="2018"/>
    <n v="1473232.5149999999"/>
    <n v="3.2608695652173912E-2"/>
    <x v="45"/>
  </r>
  <r>
    <x v="0"/>
    <s v="BIOLA400001"/>
    <n v="1"/>
    <n v="1"/>
    <n v="-38.369999999999997"/>
    <n v="1"/>
    <x v="34"/>
    <x v="4"/>
    <s v="CAS"/>
    <n v="2018"/>
    <n v="1473232.5149999999"/>
    <n v="6.3938618925831207E-4"/>
    <x v="46"/>
  </r>
  <r>
    <x v="0"/>
    <s v="BIOLA400002"/>
    <n v="1"/>
    <n v="1"/>
    <n v="-5.67"/>
    <n v="1"/>
    <x v="34"/>
    <x v="4"/>
    <s v="CAS"/>
    <n v="2018"/>
    <n v="1473232.5149999999"/>
    <n v="6.3938618925831207E-4"/>
    <x v="46"/>
  </r>
  <r>
    <x v="0"/>
    <s v="BIOLA401001"/>
    <n v="1"/>
    <n v="2"/>
    <n v="1471.38"/>
    <n v="1"/>
    <x v="35"/>
    <x v="4"/>
    <s v="CAS"/>
    <n v="2018"/>
    <n v="1473232.5149999999"/>
    <n v="1.2787723785166239E-3"/>
    <x v="47"/>
  </r>
  <r>
    <x v="0"/>
    <s v="BIOLA401002"/>
    <n v="1"/>
    <n v="1"/>
    <n v="-200.12"/>
    <n v="1"/>
    <x v="34"/>
    <x v="4"/>
    <s v="CAS"/>
    <n v="2018"/>
    <n v="1473232.5149999999"/>
    <n v="6.3938618925831207E-4"/>
    <x v="46"/>
  </r>
  <r>
    <x v="0"/>
    <s v="BIOLA401003"/>
    <n v="1"/>
    <n v="0"/>
    <n v="0"/>
    <n v="0"/>
    <x v="36"/>
    <x v="4"/>
    <s v="CAS"/>
    <n v="2018"/>
    <n v="1473232.5149999999"/>
    <n v="0"/>
    <x v="48"/>
  </r>
  <r>
    <x v="0"/>
    <s v="BIOLA401004"/>
    <n v="1"/>
    <n v="1"/>
    <n v="431.4"/>
    <n v="1"/>
    <x v="34"/>
    <x v="4"/>
    <s v="CAS"/>
    <n v="2018"/>
    <n v="1473232.5149999999"/>
    <n v="6.3938618925831207E-4"/>
    <x v="46"/>
  </r>
  <r>
    <x v="0"/>
    <s v="BIOLA401005"/>
    <n v="1"/>
    <n v="2"/>
    <n v="-76.739999999999995"/>
    <n v="1"/>
    <x v="35"/>
    <x v="4"/>
    <s v="CAS"/>
    <n v="2018"/>
    <n v="1473232.5149999999"/>
    <n v="1.2787723785166239E-3"/>
    <x v="47"/>
  </r>
  <r>
    <x v="0"/>
    <s v="BIOLA401006"/>
    <n v="1"/>
    <n v="2"/>
    <n v="1088.72"/>
    <n v="1"/>
    <x v="35"/>
    <x v="4"/>
    <s v="CAS"/>
    <n v="2018"/>
    <n v="1473232.5149999999"/>
    <n v="1.2787723785166239E-3"/>
    <x v="47"/>
  </r>
  <r>
    <x v="0"/>
    <s v="BIOLA402001"/>
    <n v="1"/>
    <n v="1"/>
    <n v="735.68999999999994"/>
    <n v="1"/>
    <x v="34"/>
    <x v="4"/>
    <s v="CAS"/>
    <n v="2018"/>
    <n v="1473232.5149999999"/>
    <n v="6.3938618925831207E-4"/>
    <x v="46"/>
  </r>
  <r>
    <x v="0"/>
    <s v="BIOLA499001"/>
    <n v="1"/>
    <n v="2"/>
    <n v="3270.16"/>
    <n v="1"/>
    <x v="35"/>
    <x v="4"/>
    <s v="CAS"/>
    <n v="2018"/>
    <n v="1473232.5149999999"/>
    <n v="1.2787723785166239E-3"/>
    <x v="47"/>
  </r>
  <r>
    <x v="0"/>
    <s v="BIOLA499002"/>
    <n v="1"/>
    <n v="2"/>
    <n v="902.33999999999992"/>
    <n v="1"/>
    <x v="35"/>
    <x v="4"/>
    <s v="CAS"/>
    <n v="2018"/>
    <n v="1473232.5149999999"/>
    <n v="1.2787723785166239E-3"/>
    <x v="47"/>
  </r>
  <r>
    <x v="0"/>
    <s v="BIOLY230051"/>
    <n v="1"/>
    <n v="81"/>
    <n v="46254.149999999987"/>
    <n v="27"/>
    <x v="14"/>
    <x v="4"/>
    <s v="CAS"/>
    <n v="2018"/>
    <n v="1473232.5149999999"/>
    <n v="5.1790281329923277E-2"/>
    <x v="49"/>
  </r>
  <r>
    <x v="0"/>
    <s v="BIOLY260001"/>
    <n v="1"/>
    <n v="39"/>
    <n v="21024.39"/>
    <n v="13"/>
    <x v="24"/>
    <x v="4"/>
    <s v="CAS"/>
    <n v="2018"/>
    <n v="1473232.5149999999"/>
    <n v="2.4936061381074171E-2"/>
    <x v="30"/>
  </r>
  <r>
    <x v="0"/>
    <s v="BIOLY294001"/>
    <n v="1"/>
    <n v="84"/>
    <n v="37730.76"/>
    <n v="28"/>
    <x v="37"/>
    <x v="4"/>
    <s v="CAS"/>
    <n v="2018"/>
    <n v="1473232.5149999999"/>
    <n v="5.3708439897698211E-2"/>
    <x v="50"/>
  </r>
  <r>
    <x v="0"/>
    <s v="CHEMA100001"/>
    <n v="1"/>
    <n v="48"/>
    <n v="15190.41"/>
    <n v="16"/>
    <x v="2"/>
    <x v="5"/>
    <s v="CAS"/>
    <n v="2018"/>
    <n v="933102.0199999999"/>
    <n v="3.4947215143793231E-2"/>
    <x v="51"/>
  </r>
  <r>
    <x v="0"/>
    <s v="CHEMA105001"/>
    <n v="1"/>
    <n v="180"/>
    <n v="77973.06"/>
    <n v="60"/>
    <x v="38"/>
    <x v="5"/>
    <s v="CAS"/>
    <n v="2018"/>
    <n v="933102.0199999999"/>
    <n v="0.1310520567892246"/>
    <x v="52"/>
  </r>
  <r>
    <x v="0"/>
    <s v="CHEMA105002"/>
    <n v="1"/>
    <n v="171"/>
    <n v="69616.439999999988"/>
    <n v="57"/>
    <x v="39"/>
    <x v="5"/>
    <s v="CAS"/>
    <n v="2018"/>
    <n v="933102.0199999999"/>
    <n v="0.1244994539497634"/>
    <x v="53"/>
  </r>
  <r>
    <x v="0"/>
    <s v="CHEMA107021"/>
    <n v="1"/>
    <n v="18"/>
    <n v="5740.3299999999981"/>
    <n v="18"/>
    <x v="40"/>
    <x v="5"/>
    <s v="CAS"/>
    <n v="2018"/>
    <n v="933102.0199999999"/>
    <n v="1.310520567892246E-2"/>
    <x v="54"/>
  </r>
  <r>
    <x v="0"/>
    <s v="CHEMA107022"/>
    <n v="1"/>
    <n v="19"/>
    <n v="9710.9199999999964"/>
    <n v="19"/>
    <x v="21"/>
    <x v="5"/>
    <s v="CAS"/>
    <n v="2018"/>
    <n v="933102.0199999999"/>
    <n v="1.3833272661084819E-2"/>
    <x v="55"/>
  </r>
  <r>
    <x v="0"/>
    <s v="CHEMA107023"/>
    <n v="1"/>
    <n v="11"/>
    <n v="5824.619999999999"/>
    <n v="11"/>
    <x v="31"/>
    <x v="5"/>
    <s v="CAS"/>
    <n v="2018"/>
    <n v="933102.0199999999"/>
    <n v="8.0087368037859482E-3"/>
    <x v="56"/>
  </r>
  <r>
    <x v="0"/>
    <s v="CHEMA107024"/>
    <n v="1"/>
    <n v="19"/>
    <n v="7881.159999999998"/>
    <n v="19"/>
    <x v="21"/>
    <x v="5"/>
    <s v="CAS"/>
    <n v="2018"/>
    <n v="933102.0199999999"/>
    <n v="1.3833272661084819E-2"/>
    <x v="55"/>
  </r>
  <r>
    <x v="0"/>
    <s v="CHEMA107025"/>
    <n v="1"/>
    <n v="16"/>
    <n v="6760.0099999999984"/>
    <n v="16"/>
    <x v="41"/>
    <x v="4"/>
    <s v="CAS"/>
    <n v="2018"/>
    <n v="1473232.5149999999"/>
    <n v="1.023017902813299E-2"/>
    <x v="57"/>
  </r>
  <r>
    <x v="0"/>
    <s v="CHEMA107026"/>
    <n v="1"/>
    <n v="20"/>
    <n v="8165.6299999999983"/>
    <n v="20"/>
    <x v="42"/>
    <x v="5"/>
    <s v="CAS"/>
    <n v="2018"/>
    <n v="933102.0199999999"/>
    <n v="1.4561339643247181E-2"/>
    <x v="58"/>
  </r>
  <r>
    <x v="0"/>
    <s v="CHEMA194001"/>
    <n v="1"/>
    <n v="19"/>
    <n v="7606.4799999999977"/>
    <n v="19"/>
    <x v="21"/>
    <x v="5"/>
    <s v="CAS"/>
    <n v="2018"/>
    <n v="933102.0199999999"/>
    <n v="1.3833272661084819E-2"/>
    <x v="55"/>
  </r>
  <r>
    <x v="0"/>
    <s v="CHEMA194002"/>
    <n v="1"/>
    <n v="19"/>
    <n v="7360.26"/>
    <n v="19"/>
    <x v="21"/>
    <x v="5"/>
    <s v="CAS"/>
    <n v="2018"/>
    <n v="933102.0199999999"/>
    <n v="1.3833272661084819E-2"/>
    <x v="55"/>
  </r>
  <r>
    <x v="0"/>
    <s v="CHEMA194003"/>
    <n v="1"/>
    <n v="18"/>
    <n v="8764.9399999999969"/>
    <n v="18"/>
    <x v="40"/>
    <x v="5"/>
    <s v="CAS"/>
    <n v="2018"/>
    <n v="933102.0199999999"/>
    <n v="1.310520567892246E-2"/>
    <x v="54"/>
  </r>
  <r>
    <x v="0"/>
    <s v="CHEMA194004"/>
    <n v="1"/>
    <n v="17"/>
    <n v="7137.9199999999973"/>
    <n v="17"/>
    <x v="26"/>
    <x v="5"/>
    <s v="CAS"/>
    <n v="2018"/>
    <n v="933102.0199999999"/>
    <n v="1.23771386967601E-2"/>
    <x v="59"/>
  </r>
  <r>
    <x v="0"/>
    <s v="CHEMA194005"/>
    <n v="1"/>
    <n v="19"/>
    <n v="8013.0699999999979"/>
    <n v="19"/>
    <x v="21"/>
    <x v="5"/>
    <s v="CAS"/>
    <n v="2018"/>
    <n v="933102.0199999999"/>
    <n v="1.3833272661084819E-2"/>
    <x v="55"/>
  </r>
  <r>
    <x v="0"/>
    <s v="CHEMA194006"/>
    <n v="1"/>
    <n v="21"/>
    <n v="8410.119999999999"/>
    <n v="21"/>
    <x v="43"/>
    <x v="5"/>
    <s v="CAS"/>
    <n v="2018"/>
    <n v="933102.0199999999"/>
    <n v="1.528940662540954E-2"/>
    <x v="60"/>
  </r>
  <r>
    <x v="0"/>
    <s v="CHEMA300001"/>
    <n v="1"/>
    <n v="96"/>
    <n v="25557.87"/>
    <n v="32"/>
    <x v="44"/>
    <x v="5"/>
    <s v="CAS"/>
    <n v="2018"/>
    <n v="933102.0199999999"/>
    <n v="6.9894430287586462E-2"/>
    <x v="61"/>
  </r>
  <r>
    <x v="0"/>
    <s v="CHEMA300002"/>
    <n v="1"/>
    <n v="66"/>
    <n v="28030.05"/>
    <n v="22"/>
    <x v="0"/>
    <x v="5"/>
    <s v="CAS"/>
    <n v="2018"/>
    <n v="933102.0199999999"/>
    <n v="4.8052420822715693E-2"/>
    <x v="62"/>
  </r>
  <r>
    <x v="0"/>
    <s v="CHEMA310021"/>
    <n v="1"/>
    <n v="15"/>
    <n v="2348.81"/>
    <n v="15"/>
    <x v="7"/>
    <x v="5"/>
    <s v="CAS"/>
    <n v="2018"/>
    <n v="933102.0199999999"/>
    <n v="1.0921004732435379E-2"/>
    <x v="63"/>
  </r>
  <r>
    <x v="0"/>
    <s v="CHEMA310022"/>
    <n v="1"/>
    <n v="13"/>
    <n v="4002.17"/>
    <n v="13"/>
    <x v="27"/>
    <x v="5"/>
    <s v="CAS"/>
    <n v="2018"/>
    <n v="933102.0199999999"/>
    <n v="9.4648707681106656E-3"/>
    <x v="64"/>
  </r>
  <r>
    <x v="0"/>
    <s v="CHEMA310023"/>
    <n v="1"/>
    <n v="14"/>
    <n v="6087.7599999999993"/>
    <n v="14"/>
    <x v="29"/>
    <x v="5"/>
    <s v="CAS"/>
    <n v="2018"/>
    <n v="933102.0199999999"/>
    <n v="1.019293775027303E-2"/>
    <x v="65"/>
  </r>
  <r>
    <x v="0"/>
    <s v="CHEMA310024"/>
    <n v="1"/>
    <n v="12"/>
    <n v="5231.5600000000004"/>
    <n v="12"/>
    <x v="20"/>
    <x v="5"/>
    <s v="CAS"/>
    <n v="2018"/>
    <n v="933102.0199999999"/>
    <n v="8.7368037859483078E-3"/>
    <x v="66"/>
  </r>
  <r>
    <x v="0"/>
    <s v="CHEMA315021"/>
    <n v="1"/>
    <n v="27"/>
    <n v="10184.25"/>
    <n v="9"/>
    <x v="45"/>
    <x v="5"/>
    <s v="CAS"/>
    <n v="2018"/>
    <n v="933102.0199999999"/>
    <n v="1.9657808518383689E-2"/>
    <x v="67"/>
  </r>
  <r>
    <x v="0"/>
    <s v="CHEMA320021"/>
    <n v="1"/>
    <n v="15"/>
    <n v="6948.3599999999988"/>
    <n v="5"/>
    <x v="7"/>
    <x v="5"/>
    <s v="CAS"/>
    <n v="2018"/>
    <n v="933102.0199999999"/>
    <n v="1.0921004732435379E-2"/>
    <x v="63"/>
  </r>
  <r>
    <x v="0"/>
    <s v="CHEMA400001"/>
    <n v="1"/>
    <n v="81"/>
    <n v="37505.4"/>
    <n v="27"/>
    <x v="14"/>
    <x v="5"/>
    <s v="CAS"/>
    <n v="2018"/>
    <n v="933102.0199999999"/>
    <n v="5.8973425555151067E-2"/>
    <x v="68"/>
  </r>
  <r>
    <x v="0"/>
    <s v="CHEMA486001"/>
    <n v="1"/>
    <n v="27"/>
    <n v="10568.47"/>
    <n v="27"/>
    <x v="45"/>
    <x v="5"/>
    <s v="CAS"/>
    <n v="2018"/>
    <n v="933102.0199999999"/>
    <n v="1.9657808518383689E-2"/>
    <x v="67"/>
  </r>
  <r>
    <x v="0"/>
    <s v="CHEMA486002"/>
    <n v="1"/>
    <n v="6"/>
    <n v="2397.6799999999998"/>
    <n v="12"/>
    <x v="46"/>
    <x v="5"/>
    <s v="CAS"/>
    <n v="2018"/>
    <n v="933102.0199999999"/>
    <n v="4.3684018929741539E-3"/>
    <x v="69"/>
  </r>
  <r>
    <x v="0"/>
    <s v="CHEMA493001"/>
    <n v="1"/>
    <n v="2"/>
    <n v="748.96"/>
    <n v="2"/>
    <x v="35"/>
    <x v="5"/>
    <s v="CAS"/>
    <n v="2018"/>
    <n v="933102.0199999999"/>
    <n v="1.456133964324718E-3"/>
    <x v="70"/>
  </r>
  <r>
    <x v="0"/>
    <s v="CHEMA497001"/>
    <n v="1"/>
    <n v="3"/>
    <n v="2717.76"/>
    <n v="1"/>
    <x v="17"/>
    <x v="5"/>
    <s v="CAS"/>
    <n v="2018"/>
    <n v="933102.0199999999"/>
    <n v="2.1842009464870769E-3"/>
    <x v="71"/>
  </r>
  <r>
    <x v="0"/>
    <s v="CHEMA498001"/>
    <n v="1"/>
    <n v="1.5"/>
    <n v="824.65"/>
    <n v="1"/>
    <x v="47"/>
    <x v="5"/>
    <s v="CAS"/>
    <n v="2018"/>
    <n v="933102.0199999999"/>
    <n v="1.092100473243538E-3"/>
    <x v="72"/>
  </r>
  <r>
    <x v="0"/>
    <s v="CHEMA498002"/>
    <n v="1"/>
    <n v="9"/>
    <n v="1730.1"/>
    <n v="3"/>
    <x v="48"/>
    <x v="5"/>
    <s v="CAS"/>
    <n v="2018"/>
    <n v="933102.0199999999"/>
    <n v="6.5526028394612308E-3"/>
    <x v="73"/>
  </r>
  <r>
    <x v="0"/>
    <s v="CHEMA498003"/>
    <n v="1"/>
    <n v="4"/>
    <n v="709.69999999999993"/>
    <n v="2"/>
    <x v="49"/>
    <x v="5"/>
    <s v="CAS"/>
    <n v="2018"/>
    <n v="933102.0199999999"/>
    <n v="2.9122679286494361E-3"/>
    <x v="74"/>
  </r>
  <r>
    <x v="0"/>
    <s v="CHEMA499001"/>
    <n v="1"/>
    <n v="3"/>
    <n v="236.04"/>
    <n v="1"/>
    <x v="17"/>
    <x v="5"/>
    <s v="CAS"/>
    <n v="2018"/>
    <n v="933102.0199999999"/>
    <n v="2.1842009464870769E-3"/>
    <x v="71"/>
  </r>
  <r>
    <x v="0"/>
    <s v="CHEMH107033"/>
    <n v="1"/>
    <n v="8"/>
    <n v="1453.98"/>
    <n v="8"/>
    <x v="50"/>
    <x v="5"/>
    <s v="CAS"/>
    <n v="2018"/>
    <n v="933102.0199999999"/>
    <n v="5.8245358572988713E-3"/>
    <x v="75"/>
  </r>
  <r>
    <x v="0"/>
    <s v="CHEMH295033"/>
    <n v="1"/>
    <n v="48"/>
    <n v="12464.01"/>
    <n v="16"/>
    <x v="2"/>
    <x v="5"/>
    <s v="CAS"/>
    <n v="2018"/>
    <n v="933102.0199999999"/>
    <n v="3.4947215143793231E-2"/>
    <x v="51"/>
  </r>
  <r>
    <x v="0"/>
    <s v="CHEMY246051"/>
    <n v="4"/>
    <n v="60"/>
    <n v="35530.949999999997"/>
    <n v="20"/>
    <x v="3"/>
    <x v="5"/>
    <s v="CAS"/>
    <n v="2018"/>
    <n v="933102.0199999999"/>
    <n v="4.3684018929741539E-2"/>
    <x v="76"/>
  </r>
  <r>
    <x v="0"/>
    <s v="CHEMY246052"/>
    <n v="1"/>
    <n v="57"/>
    <n v="36991.53"/>
    <n v="19"/>
    <x v="51"/>
    <x v="5"/>
    <s v="CAS"/>
    <n v="2018"/>
    <n v="933102.0199999999"/>
    <n v="4.1499817983254458E-2"/>
    <x v="77"/>
  </r>
  <r>
    <x v="0"/>
    <s v="CLHUA380001"/>
    <n v="1"/>
    <n v="18"/>
    <n v="11018.04"/>
    <n v="6"/>
    <x v="40"/>
    <x v="6"/>
    <s v="CAS"/>
    <n v="2018"/>
    <n v="260043.63"/>
    <n v="5.8252427184466021E-2"/>
    <x v="78"/>
  </r>
  <r>
    <x v="0"/>
    <s v="CLHUA394001"/>
    <n v="1"/>
    <n v="15"/>
    <n v="9827.43"/>
    <n v="5"/>
    <x v="7"/>
    <x v="6"/>
    <s v="CAS"/>
    <n v="2018"/>
    <n v="260043.63"/>
    <n v="4.8543689320388349E-2"/>
    <x v="79"/>
  </r>
  <r>
    <x v="0"/>
    <s v="CLHUA498001"/>
    <n v="1"/>
    <n v="3"/>
    <n v="3924.21"/>
    <n v="1"/>
    <x v="17"/>
    <x v="7"/>
    <s v="CAS"/>
    <n v="2018"/>
    <n v="1785892.949999999"/>
    <n v="1.8518518518518519E-3"/>
    <x v="80"/>
  </r>
  <r>
    <x v="0"/>
    <s v="CLHUH263033"/>
    <n v="1"/>
    <n v="66"/>
    <n v="24135.21"/>
    <n v="22"/>
    <x v="0"/>
    <x v="6"/>
    <s v="CAS"/>
    <n v="2018"/>
    <n v="260043.63"/>
    <n v="0.2135922330097087"/>
    <x v="81"/>
  </r>
  <r>
    <x v="0"/>
    <s v="CLHUH295033"/>
    <n v="1"/>
    <n v="60"/>
    <n v="18494.400000000001"/>
    <n v="20"/>
    <x v="3"/>
    <x v="6"/>
    <s v="CAS"/>
    <n v="2018"/>
    <n v="260043.63"/>
    <n v="0.1941747572815534"/>
    <x v="82"/>
  </r>
  <r>
    <x v="0"/>
    <s v="CLHUO394001"/>
    <n v="1"/>
    <n v="24"/>
    <n v="8559.5399999999991"/>
    <n v="8"/>
    <x v="52"/>
    <x v="6"/>
    <s v="CAS"/>
    <n v="2018"/>
    <n v="260043.63"/>
    <n v="7.7669902912621352E-2"/>
    <x v="83"/>
  </r>
  <r>
    <x v="0"/>
    <s v="CLHUO394002"/>
    <n v="1"/>
    <n v="15"/>
    <n v="8899.6200000000008"/>
    <n v="5"/>
    <x v="7"/>
    <x v="6"/>
    <s v="CAS"/>
    <n v="2018"/>
    <n v="260043.63"/>
    <n v="4.8543689320388349E-2"/>
    <x v="79"/>
  </r>
  <r>
    <x v="0"/>
    <s v="CMMNA100001"/>
    <n v="1"/>
    <n v="267"/>
    <n v="120635.46"/>
    <n v="89"/>
    <x v="53"/>
    <x v="8"/>
    <s v="CMM"/>
    <n v="2018"/>
    <n v="1816774.95"/>
    <n v="0.16320293398533009"/>
    <x v="84"/>
  </r>
  <r>
    <x v="0"/>
    <s v="CMMNA101001"/>
    <n v="1"/>
    <n v="60"/>
    <n v="30178.59"/>
    <n v="20"/>
    <x v="3"/>
    <x v="8"/>
    <s v="CMM"/>
    <n v="2018"/>
    <n v="1816774.95"/>
    <n v="3.6674816625916873E-2"/>
    <x v="85"/>
  </r>
  <r>
    <x v="0"/>
    <s v="CMMNA101002"/>
    <n v="1"/>
    <n v="54"/>
    <n v="34081.050000000003"/>
    <n v="18"/>
    <x v="54"/>
    <x v="8"/>
    <s v="CMM"/>
    <n v="2018"/>
    <n v="1816774.95"/>
    <n v="3.3007334963325183E-2"/>
    <x v="86"/>
  </r>
  <r>
    <x v="0"/>
    <s v="CMMNA201001"/>
    <n v="1"/>
    <n v="27"/>
    <n v="17899.8"/>
    <n v="9"/>
    <x v="45"/>
    <x v="8"/>
    <s v="CMM"/>
    <n v="2018"/>
    <n v="1816774.95"/>
    <n v="1.6503667481662591E-2"/>
    <x v="87"/>
  </r>
  <r>
    <x v="0"/>
    <s v="CMMNA201002"/>
    <n v="1"/>
    <n v="63"/>
    <n v="36197.339999999997"/>
    <n v="21"/>
    <x v="8"/>
    <x v="8"/>
    <s v="CMM"/>
    <n v="2018"/>
    <n v="1816774.95"/>
    <n v="3.8508557457212711E-2"/>
    <x v="88"/>
  </r>
  <r>
    <x v="0"/>
    <s v="CMMNA225W01"/>
    <n v="1"/>
    <n v="19"/>
    <n v="9519.3199999999979"/>
    <n v="19"/>
    <x v="21"/>
    <x v="8"/>
    <s v="CMM"/>
    <n v="2018"/>
    <n v="1816774.95"/>
    <n v="1.161369193154034E-2"/>
    <x v="89"/>
  </r>
  <r>
    <x v="0"/>
    <s v="CMMNA260051"/>
    <n v="1"/>
    <n v="48"/>
    <n v="31806.81"/>
    <n v="16"/>
    <x v="2"/>
    <x v="8"/>
    <s v="CMM"/>
    <n v="2018"/>
    <n v="1816774.95"/>
    <n v="2.93398533007335E-2"/>
    <x v="90"/>
  </r>
  <r>
    <x v="0"/>
    <s v="CMMNA260052"/>
    <n v="1"/>
    <n v="39"/>
    <n v="28235.73"/>
    <n v="13"/>
    <x v="24"/>
    <x v="8"/>
    <s v="CMM"/>
    <n v="2018"/>
    <n v="1816774.95"/>
    <n v="2.3838630806845961E-2"/>
    <x v="91"/>
  </r>
  <r>
    <x v="0"/>
    <s v="CMMNA265001"/>
    <n v="1"/>
    <n v="36"/>
    <n v="22889.1"/>
    <n v="18"/>
    <x v="32"/>
    <x v="8"/>
    <s v="CMM"/>
    <n v="2018"/>
    <n v="1816774.95"/>
    <n v="2.200488997555012E-2"/>
    <x v="92"/>
  </r>
  <r>
    <x v="0"/>
    <s v="CMMNA266001"/>
    <n v="1"/>
    <n v="40"/>
    <n v="19644.899999999991"/>
    <n v="20"/>
    <x v="55"/>
    <x v="8"/>
    <s v="CMM"/>
    <n v="2018"/>
    <n v="1816774.95"/>
    <n v="2.4449877750611249E-2"/>
    <x v="93"/>
  </r>
  <r>
    <x v="0"/>
    <s v="CMMNA291001"/>
    <n v="1"/>
    <n v="33"/>
    <n v="19317.80999999999"/>
    <n v="33"/>
    <x v="4"/>
    <x v="8"/>
    <s v="CMM"/>
    <n v="2018"/>
    <n v="1816774.95"/>
    <n v="2.0171149144254281E-2"/>
    <x v="94"/>
  </r>
  <r>
    <x v="0"/>
    <s v="CMMNA310001"/>
    <n v="1"/>
    <n v="42"/>
    <n v="22883.040000000001"/>
    <n v="14"/>
    <x v="6"/>
    <x v="8"/>
    <s v="CMM"/>
    <n v="2018"/>
    <n v="1816774.95"/>
    <n v="2.567237163814181E-2"/>
    <x v="95"/>
  </r>
  <r>
    <x v="0"/>
    <s v="CMMNA316001"/>
    <n v="1"/>
    <n v="36"/>
    <n v="24074.01"/>
    <n v="12"/>
    <x v="32"/>
    <x v="8"/>
    <s v="CMM"/>
    <n v="2018"/>
    <n v="1816774.95"/>
    <n v="2.200488997555012E-2"/>
    <x v="92"/>
  </r>
  <r>
    <x v="0"/>
    <s v="CMMNA326001"/>
    <n v="1"/>
    <n v="38"/>
    <n v="25415.259999999991"/>
    <n v="19"/>
    <x v="56"/>
    <x v="8"/>
    <s v="CMM"/>
    <n v="2018"/>
    <n v="1816774.95"/>
    <n v="2.3227383863080681E-2"/>
    <x v="96"/>
  </r>
  <r>
    <x v="0"/>
    <s v="CMMNA334001"/>
    <n v="1"/>
    <n v="42"/>
    <n v="23931.739999999991"/>
    <n v="21"/>
    <x v="6"/>
    <x v="8"/>
    <s v="CMM"/>
    <n v="2018"/>
    <n v="1816774.95"/>
    <n v="2.567237163814181E-2"/>
    <x v="95"/>
  </r>
  <r>
    <x v="0"/>
    <s v="CMMNA336001"/>
    <n v="1"/>
    <n v="60"/>
    <n v="34819.379999999997"/>
    <n v="20"/>
    <x v="3"/>
    <x v="8"/>
    <s v="CMM"/>
    <n v="2018"/>
    <n v="1816774.95"/>
    <n v="3.6674816625916873E-2"/>
    <x v="85"/>
  </r>
  <r>
    <x v="0"/>
    <s v="CMMNA337001"/>
    <n v="1"/>
    <n v="48"/>
    <n v="27842.04"/>
    <n v="16"/>
    <x v="2"/>
    <x v="8"/>
    <s v="CMM"/>
    <n v="2018"/>
    <n v="1816774.95"/>
    <n v="2.93398533007335E-2"/>
    <x v="90"/>
  </r>
  <r>
    <x v="0"/>
    <s v="CMMNA350001"/>
    <n v="4"/>
    <n v="51"/>
    <n v="27743.67"/>
    <n v="17"/>
    <x v="33"/>
    <x v="8"/>
    <s v="CMM"/>
    <n v="2018"/>
    <n v="1816774.95"/>
    <n v="3.1173594132029341E-2"/>
    <x v="97"/>
  </r>
  <r>
    <x v="0"/>
    <s v="CMMNA356001"/>
    <n v="1"/>
    <n v="36"/>
    <n v="20593.650000000001"/>
    <n v="12"/>
    <x v="32"/>
    <x v="8"/>
    <s v="CMM"/>
    <n v="2018"/>
    <n v="1816774.95"/>
    <n v="2.200488997555012E-2"/>
    <x v="92"/>
  </r>
  <r>
    <x v="0"/>
    <s v="CMMNA359001"/>
    <n v="1"/>
    <n v="21"/>
    <n v="9798.1799999999985"/>
    <n v="7"/>
    <x v="43"/>
    <x v="8"/>
    <s v="CMM"/>
    <n v="2018"/>
    <n v="1816774.95"/>
    <n v="1.28361858190709E-2"/>
    <x v="98"/>
  </r>
  <r>
    <x v="0"/>
    <s v="CMMNA380001"/>
    <n v="1"/>
    <n v="54"/>
    <n v="26899.02"/>
    <n v="18"/>
    <x v="54"/>
    <x v="8"/>
    <s v="CMM"/>
    <n v="2018"/>
    <n v="1816774.95"/>
    <n v="3.3007334963325183E-2"/>
    <x v="86"/>
  </r>
  <r>
    <x v="0"/>
    <s v="CMMNA380002"/>
    <n v="1"/>
    <n v="24"/>
    <n v="16149.12"/>
    <n v="8"/>
    <x v="52"/>
    <x v="8"/>
    <s v="CMM"/>
    <n v="2018"/>
    <n v="1816774.95"/>
    <n v="1.466992665036675E-2"/>
    <x v="99"/>
  </r>
  <r>
    <x v="0"/>
    <s v="CMMNA382001"/>
    <n v="1"/>
    <n v="51"/>
    <n v="28653.599999999999"/>
    <n v="17"/>
    <x v="33"/>
    <x v="8"/>
    <s v="CMM"/>
    <n v="2018"/>
    <n v="1816774.95"/>
    <n v="3.1173594132029341E-2"/>
    <x v="97"/>
  </r>
  <r>
    <x v="0"/>
    <s v="CMMNA384002"/>
    <n v="1"/>
    <n v="18"/>
    <n v="6489.8700000000008"/>
    <n v="6"/>
    <x v="40"/>
    <x v="8"/>
    <s v="CMM"/>
    <n v="2018"/>
    <n v="1816774.95"/>
    <n v="1.100244498777506E-2"/>
    <x v="100"/>
  </r>
  <r>
    <x v="0"/>
    <s v="CMMNA401051"/>
    <n v="1"/>
    <n v="75"/>
    <n v="38809.74"/>
    <n v="25"/>
    <x v="57"/>
    <x v="8"/>
    <s v="CMM"/>
    <n v="2018"/>
    <n v="1816774.95"/>
    <n v="4.5843520782396091E-2"/>
    <x v="101"/>
  </r>
  <r>
    <x v="0"/>
    <s v="CMMNA484001"/>
    <n v="1"/>
    <n v="37"/>
    <n v="20771.96"/>
    <n v="37"/>
    <x v="58"/>
    <x v="8"/>
    <s v="CMM"/>
    <n v="2018"/>
    <n v="1816774.95"/>
    <n v="2.26161369193154E-2"/>
    <x v="102"/>
  </r>
  <r>
    <x v="0"/>
    <s v="CMMNA493001"/>
    <n v="1"/>
    <n v="6"/>
    <n v="3286.71"/>
    <n v="6"/>
    <x v="46"/>
    <x v="8"/>
    <s v="CMM"/>
    <n v="2018"/>
    <n v="1816774.95"/>
    <n v="3.667481662591687E-3"/>
    <x v="103"/>
  </r>
  <r>
    <x v="0"/>
    <s v="CMMNA495001"/>
    <n v="1"/>
    <n v="3"/>
    <n v="1774.2"/>
    <n v="1"/>
    <x v="17"/>
    <x v="8"/>
    <s v="CMM"/>
    <n v="2018"/>
    <n v="1816774.95"/>
    <n v="1.8337408312958439E-3"/>
    <x v="104"/>
  </r>
  <r>
    <x v="0"/>
    <s v="CMMNA495002"/>
    <n v="1"/>
    <n v="2"/>
    <n v="920.16"/>
    <n v="1"/>
    <x v="35"/>
    <x v="8"/>
    <s v="CMM"/>
    <n v="2018"/>
    <n v="1816774.95"/>
    <n v="1.2224938875305619E-3"/>
    <x v="105"/>
  </r>
  <r>
    <x v="0"/>
    <s v="CMMNA499001"/>
    <n v="1"/>
    <n v="3"/>
    <n v="641.87999999999988"/>
    <n v="1"/>
    <x v="17"/>
    <x v="8"/>
    <s v="CMM"/>
    <n v="2018"/>
    <n v="1816774.95"/>
    <n v="1.8337408312958439E-3"/>
    <x v="104"/>
  </r>
  <r>
    <x v="0"/>
    <s v="CMMNO202001"/>
    <n v="1"/>
    <n v="51"/>
    <n v="32650.98"/>
    <n v="17"/>
    <x v="33"/>
    <x v="8"/>
    <s v="CMM"/>
    <n v="2018"/>
    <n v="1816774.95"/>
    <n v="3.1173594132029341E-2"/>
    <x v="97"/>
  </r>
  <r>
    <x v="0"/>
    <s v="CMMNT121F01"/>
    <n v="1"/>
    <n v="72"/>
    <n v="30176.7"/>
    <n v="24"/>
    <x v="5"/>
    <x v="8"/>
    <s v="CMM"/>
    <n v="2018"/>
    <n v="1816774.95"/>
    <n v="4.4009779951100253E-2"/>
    <x v="106"/>
  </r>
  <r>
    <x v="0"/>
    <s v="CMMNT121F51"/>
    <n v="1"/>
    <n v="57"/>
    <n v="26475.21"/>
    <n v="19"/>
    <x v="51"/>
    <x v="8"/>
    <s v="CMM"/>
    <n v="2018"/>
    <n v="1816774.95"/>
    <n v="3.4841075794621028E-2"/>
    <x v="107"/>
  </r>
  <r>
    <x v="0"/>
    <s v="CMMNT121F52"/>
    <n v="1"/>
    <n v="51"/>
    <n v="22019.82"/>
    <n v="17"/>
    <x v="33"/>
    <x v="8"/>
    <s v="CMM"/>
    <n v="2018"/>
    <n v="1816774.95"/>
    <n v="3.1173594132029341E-2"/>
    <x v="97"/>
  </r>
  <r>
    <x v="0"/>
    <s v="CNSLA702051"/>
    <n v="1"/>
    <n v="42"/>
    <n v="32762.58"/>
    <n v="14"/>
    <x v="6"/>
    <x v="9"/>
    <s v="CNH"/>
    <n v="2018"/>
    <n v="748832.07999999984"/>
    <n v="8.2272282076395684E-2"/>
    <x v="108"/>
  </r>
  <r>
    <x v="0"/>
    <s v="CNSLA704001"/>
    <n v="1"/>
    <n v="12"/>
    <n v="9676.43"/>
    <n v="12"/>
    <x v="20"/>
    <x v="9"/>
    <s v="CNH"/>
    <n v="2018"/>
    <n v="748832.07999999984"/>
    <n v="2.3506366307541621E-2"/>
    <x v="109"/>
  </r>
  <r>
    <x v="0"/>
    <s v="CNSLA704002"/>
    <n v="1"/>
    <n v="12"/>
    <n v="8587.7800000000007"/>
    <n v="12"/>
    <x v="20"/>
    <x v="9"/>
    <s v="CNH"/>
    <n v="2018"/>
    <n v="748832.07999999984"/>
    <n v="2.3506366307541621E-2"/>
    <x v="109"/>
  </r>
  <r>
    <x v="0"/>
    <s v="CNSLA776051"/>
    <n v="1"/>
    <n v="45"/>
    <n v="33191.399999999987"/>
    <n v="15"/>
    <x v="59"/>
    <x v="9"/>
    <s v="CNH"/>
    <n v="2018"/>
    <n v="748832.07999999984"/>
    <n v="8.8148873653281098E-2"/>
    <x v="110"/>
  </r>
  <r>
    <x v="0"/>
    <s v="CNSLA830002"/>
    <n v="1"/>
    <n v="48"/>
    <n v="34807.259999999987"/>
    <n v="16"/>
    <x v="2"/>
    <x v="9"/>
    <s v="CNH"/>
    <n v="2018"/>
    <n v="748832.07999999984"/>
    <n v="9.4025465230166499E-2"/>
    <x v="111"/>
  </r>
  <r>
    <x v="0"/>
    <s v="CNSLA830051"/>
    <n v="1"/>
    <n v="39"/>
    <n v="30284.099999999991"/>
    <n v="13"/>
    <x v="24"/>
    <x v="9"/>
    <s v="CNH"/>
    <n v="2018"/>
    <n v="748832.07999999984"/>
    <n v="7.6395690499510283E-2"/>
    <x v="112"/>
  </r>
  <r>
    <x v="0"/>
    <s v="CNSLA835002"/>
    <n v="1"/>
    <n v="36"/>
    <n v="26028.27"/>
    <n v="12"/>
    <x v="32"/>
    <x v="9"/>
    <s v="CNH"/>
    <n v="2018"/>
    <n v="748832.07999999984"/>
    <n v="7.0519098922624882E-2"/>
    <x v="113"/>
  </r>
  <r>
    <x v="0"/>
    <s v="CNSLA835051"/>
    <n v="1"/>
    <n v="33"/>
    <n v="26267.96999999999"/>
    <n v="11"/>
    <x v="4"/>
    <x v="9"/>
    <s v="CNH"/>
    <n v="2018"/>
    <n v="748832.07999999984"/>
    <n v="6.4642507345739467E-2"/>
    <x v="114"/>
  </r>
  <r>
    <x v="0"/>
    <s v="CNSLA836001"/>
    <n v="1"/>
    <n v="6"/>
    <n v="4691.8099999999986"/>
    <n v="6"/>
    <x v="46"/>
    <x v="9"/>
    <s v="CNH"/>
    <n v="2018"/>
    <n v="748832.07999999984"/>
    <n v="1.1753183153770811E-2"/>
    <x v="115"/>
  </r>
  <r>
    <x v="0"/>
    <s v="CNSLA836002"/>
    <n v="1"/>
    <n v="5"/>
    <n v="4064.18"/>
    <n v="5"/>
    <x v="60"/>
    <x v="9"/>
    <s v="CNH"/>
    <n v="2018"/>
    <n v="748832.07999999984"/>
    <n v="9.7943192948090115E-3"/>
    <x v="116"/>
  </r>
  <r>
    <x v="0"/>
    <s v="CNSLA836003"/>
    <n v="1"/>
    <n v="6"/>
    <n v="4507.2"/>
    <n v="6"/>
    <x v="46"/>
    <x v="9"/>
    <s v="CNH"/>
    <n v="2018"/>
    <n v="748832.07999999984"/>
    <n v="1.1753183153770811E-2"/>
    <x v="115"/>
  </r>
  <r>
    <x v="0"/>
    <s v="CNSLA836004"/>
    <n v="1"/>
    <n v="6"/>
    <n v="4168.8899999999994"/>
    <n v="6"/>
    <x v="46"/>
    <x v="9"/>
    <s v="CNH"/>
    <n v="2018"/>
    <n v="748832.07999999984"/>
    <n v="1.1753183153770811E-2"/>
    <x v="115"/>
  </r>
  <r>
    <x v="0"/>
    <s v="CNSLA837001"/>
    <n v="1"/>
    <n v="57"/>
    <n v="42189.05999999999"/>
    <n v="19"/>
    <x v="51"/>
    <x v="9"/>
    <s v="CNH"/>
    <n v="2018"/>
    <n v="748832.07999999984"/>
    <n v="0.1116552399608227"/>
    <x v="117"/>
  </r>
  <r>
    <x v="0"/>
    <s v="CNSLA842051"/>
    <n v="1"/>
    <n v="45"/>
    <n v="30125.46"/>
    <n v="15"/>
    <x v="59"/>
    <x v="9"/>
    <s v="CNH"/>
    <n v="2018"/>
    <n v="748832.07999999984"/>
    <n v="8.8148873653281098E-2"/>
    <x v="110"/>
  </r>
  <r>
    <x v="0"/>
    <s v="CNSLA853001"/>
    <n v="1"/>
    <n v="0"/>
    <n v="0"/>
    <n v="0"/>
    <x v="36"/>
    <x v="9"/>
    <s v="CNH"/>
    <n v="2018"/>
    <n v="748832.07999999984"/>
    <n v="0"/>
    <x v="48"/>
  </r>
  <r>
    <x v="0"/>
    <s v="CNSLA862001"/>
    <n v="1"/>
    <n v="63"/>
    <n v="42708.509999999987"/>
    <n v="21"/>
    <x v="8"/>
    <x v="9"/>
    <s v="CNH"/>
    <n v="2018"/>
    <n v="748832.07999999984"/>
    <n v="0.1234084231145935"/>
    <x v="118"/>
  </r>
  <r>
    <x v="0"/>
    <s v="CNSLA865001"/>
    <n v="1"/>
    <n v="9"/>
    <n v="5773.14"/>
    <n v="3"/>
    <x v="48"/>
    <x v="9"/>
    <s v="CNH"/>
    <n v="2018"/>
    <n v="748832.07999999984"/>
    <n v="1.762977473065622E-2"/>
    <x v="119"/>
  </r>
  <r>
    <x v="0"/>
    <s v="CNSLA866001"/>
    <n v="1"/>
    <n v="16.5"/>
    <n v="15352.84"/>
    <n v="6"/>
    <x v="61"/>
    <x v="9"/>
    <s v="CNH"/>
    <n v="2018"/>
    <n v="748832.07999999984"/>
    <n v="3.2321253672869733E-2"/>
    <x v="120"/>
  </r>
  <r>
    <x v="0"/>
    <s v="CNSLA866002"/>
    <n v="1"/>
    <n v="30"/>
    <n v="28285.02"/>
    <n v="10"/>
    <x v="22"/>
    <x v="9"/>
    <s v="CNH"/>
    <n v="2018"/>
    <n v="748832.07999999984"/>
    <n v="5.8765915768854073E-2"/>
    <x v="121"/>
  </r>
  <r>
    <x v="0"/>
    <s v="CNSLA866003"/>
    <n v="1"/>
    <n v="0"/>
    <n v="0"/>
    <n v="0"/>
    <x v="36"/>
    <x v="9"/>
    <s v="CNH"/>
    <n v="2018"/>
    <n v="748832.07999999984"/>
    <n v="0"/>
    <x v="48"/>
  </r>
  <r>
    <x v="0"/>
    <s v="COSCA211001"/>
    <n v="1"/>
    <n v="87"/>
    <n v="41430.39"/>
    <n v="29"/>
    <x v="62"/>
    <x v="10"/>
    <s v="CAS"/>
    <n v="2018"/>
    <n v="331011.06000000011"/>
    <n v="0.21641791044776121"/>
    <x v="122"/>
  </r>
  <r>
    <x v="0"/>
    <s v="COSCA211002"/>
    <n v="1"/>
    <n v="72"/>
    <n v="27723.57"/>
    <n v="24"/>
    <x v="5"/>
    <x v="10"/>
    <s v="CAS"/>
    <n v="2018"/>
    <n v="331011.06000000011"/>
    <n v="0.17910447761194029"/>
    <x v="123"/>
  </r>
  <r>
    <x v="0"/>
    <s v="COSCA211003"/>
    <n v="1"/>
    <n v="84"/>
    <n v="37454.04"/>
    <n v="28"/>
    <x v="37"/>
    <x v="10"/>
    <s v="CAS"/>
    <n v="2018"/>
    <n v="331011.06000000011"/>
    <n v="0.20895522388059701"/>
    <x v="124"/>
  </r>
  <r>
    <x v="0"/>
    <s v="COSCA212001"/>
    <n v="1"/>
    <n v="24"/>
    <n v="11146.98"/>
    <n v="8"/>
    <x v="52"/>
    <x v="10"/>
    <s v="CAS"/>
    <n v="2018"/>
    <n v="331011.06000000011"/>
    <n v="5.9701492537313432E-2"/>
    <x v="125"/>
  </r>
  <r>
    <x v="0"/>
    <s v="COSCA217001"/>
    <n v="1"/>
    <n v="57"/>
    <n v="22857.330000000009"/>
    <n v="19"/>
    <x v="51"/>
    <x v="10"/>
    <s v="CAS"/>
    <n v="2018"/>
    <n v="331011.06000000011"/>
    <n v="0.1417910447761194"/>
    <x v="126"/>
  </r>
  <r>
    <x v="0"/>
    <s v="COSCA280001"/>
    <n v="1"/>
    <n v="36"/>
    <n v="14476.53"/>
    <n v="12"/>
    <x v="32"/>
    <x v="10"/>
    <s v="CAS"/>
    <n v="2018"/>
    <n v="331011.06000000011"/>
    <n v="8.9552238805970144E-2"/>
    <x v="127"/>
  </r>
  <r>
    <x v="0"/>
    <s v="COSCA315001"/>
    <n v="1"/>
    <n v="18"/>
    <n v="8355.2999999999993"/>
    <n v="6"/>
    <x v="40"/>
    <x v="10"/>
    <s v="CAS"/>
    <n v="2018"/>
    <n v="331011.06000000011"/>
    <n v="4.4776119402985072E-2"/>
    <x v="128"/>
  </r>
  <r>
    <x v="0"/>
    <s v="COSCA317001"/>
    <n v="1"/>
    <n v="18"/>
    <n v="6501.8099999999986"/>
    <n v="6"/>
    <x v="40"/>
    <x v="11"/>
    <s v="CAS"/>
    <n v="2018"/>
    <n v="1418405.07"/>
    <n v="1.015801354401806E-2"/>
    <x v="129"/>
  </r>
  <r>
    <x v="0"/>
    <s v="COSCA451051"/>
    <n v="1"/>
    <n v="15"/>
    <n v="6501.8099999999986"/>
    <n v="5"/>
    <x v="7"/>
    <x v="10"/>
    <s v="CAS"/>
    <n v="2018"/>
    <n v="331011.06000000011"/>
    <n v="3.7313432835820892E-2"/>
    <x v="130"/>
  </r>
  <r>
    <x v="0"/>
    <s v="COSCA497001"/>
    <n v="1"/>
    <n v="3"/>
    <n v="1874.43"/>
    <n v="1"/>
    <x v="17"/>
    <x v="10"/>
    <s v="CAS"/>
    <n v="2018"/>
    <n v="331011.06000000011"/>
    <n v="7.462686567164179E-3"/>
    <x v="131"/>
  </r>
  <r>
    <x v="0"/>
    <s v="COSCA497002"/>
    <n v="1"/>
    <n v="3"/>
    <n v="1874.43"/>
    <n v="1"/>
    <x v="17"/>
    <x v="10"/>
    <s v="CAS"/>
    <n v="2018"/>
    <n v="331011.06000000011"/>
    <n v="7.462686567164179E-3"/>
    <x v="131"/>
  </r>
  <r>
    <x v="0"/>
    <s v="COSCA499001"/>
    <n v="1"/>
    <n v="3"/>
    <n v="106.77"/>
    <n v="1"/>
    <x v="17"/>
    <x v="10"/>
    <s v="CAS"/>
    <n v="2018"/>
    <n v="331011.06000000011"/>
    <n v="7.462686567164179E-3"/>
    <x v="131"/>
  </r>
  <r>
    <x v="0"/>
    <s v="CRIMA105001"/>
    <n v="1"/>
    <n v="108"/>
    <n v="45881.489999999991"/>
    <n v="36"/>
    <x v="63"/>
    <x v="12"/>
    <s v="CAS"/>
    <n v="2018"/>
    <n v="1468363.03"/>
    <n v="7.8602620087336247E-2"/>
    <x v="132"/>
  </r>
  <r>
    <x v="0"/>
    <s v="CRIMA110051"/>
    <n v="1"/>
    <n v="42"/>
    <n v="18556.8"/>
    <n v="14"/>
    <x v="6"/>
    <x v="13"/>
    <s v="CAS"/>
    <n v="2018"/>
    <n v="1056280.3999999999"/>
    <n v="2.9045643153526968E-2"/>
    <x v="133"/>
  </r>
  <r>
    <x v="0"/>
    <s v="CRIMA250001"/>
    <n v="1"/>
    <n v="57"/>
    <n v="25085.1"/>
    <n v="19"/>
    <x v="51"/>
    <x v="13"/>
    <s v="CAS"/>
    <n v="2018"/>
    <n v="1056280.3999999999"/>
    <n v="3.9419087136929459E-2"/>
    <x v="134"/>
  </r>
  <r>
    <x v="0"/>
    <s v="CRIMA285051"/>
    <n v="1"/>
    <n v="78"/>
    <n v="38915.399999999987"/>
    <n v="26"/>
    <x v="1"/>
    <x v="12"/>
    <s v="CAS"/>
    <n v="2018"/>
    <n v="1468363.03"/>
    <n v="5.6768558951965073E-2"/>
    <x v="135"/>
  </r>
  <r>
    <x v="0"/>
    <s v="CRIMA294001"/>
    <n v="1"/>
    <n v="105"/>
    <n v="55436.759999999987"/>
    <n v="35"/>
    <x v="25"/>
    <x v="12"/>
    <s v="CAS"/>
    <n v="2018"/>
    <n v="1468363.03"/>
    <n v="7.6419213973799124E-2"/>
    <x v="136"/>
  </r>
  <r>
    <x v="0"/>
    <s v="CRIMA300051"/>
    <n v="1"/>
    <n v="87"/>
    <n v="49777.470000000008"/>
    <n v="29"/>
    <x v="62"/>
    <x v="12"/>
    <s v="CAS"/>
    <n v="2018"/>
    <n v="1468363.03"/>
    <n v="6.3318777292576414E-2"/>
    <x v="137"/>
  </r>
  <r>
    <x v="0"/>
    <s v="CRIMA302W01"/>
    <n v="1"/>
    <n v="29"/>
    <n v="16592.490000000002"/>
    <n v="29"/>
    <x v="18"/>
    <x v="12"/>
    <s v="CAS"/>
    <n v="2018"/>
    <n v="1468363.03"/>
    <n v="2.1106259097525469E-2"/>
    <x v="138"/>
  </r>
  <r>
    <x v="0"/>
    <s v="CRIMA310001"/>
    <n v="1"/>
    <n v="45"/>
    <n v="25140.720000000001"/>
    <n v="15"/>
    <x v="59"/>
    <x v="12"/>
    <s v="CAS"/>
    <n v="2018"/>
    <n v="1468363.03"/>
    <n v="3.2751091703056769E-2"/>
    <x v="139"/>
  </r>
  <r>
    <x v="0"/>
    <s v="CRIMA320W01"/>
    <n v="1"/>
    <n v="66"/>
    <n v="35941.800000000003"/>
    <n v="22"/>
    <x v="0"/>
    <x v="12"/>
    <s v="CAS"/>
    <n v="2018"/>
    <n v="1468363.03"/>
    <n v="4.8034934497816588E-2"/>
    <x v="140"/>
  </r>
  <r>
    <x v="0"/>
    <s v="CRIMA330001"/>
    <n v="1"/>
    <n v="48"/>
    <n v="25154.46"/>
    <n v="16"/>
    <x v="2"/>
    <x v="12"/>
    <s v="CAS"/>
    <n v="2018"/>
    <n v="1468363.03"/>
    <n v="3.4934497816593878E-2"/>
    <x v="141"/>
  </r>
  <r>
    <x v="0"/>
    <s v="CRIMA345A51"/>
    <n v="1"/>
    <n v="48"/>
    <n v="26682.03"/>
    <n v="16"/>
    <x v="2"/>
    <x v="12"/>
    <s v="CAS"/>
    <n v="2018"/>
    <n v="1468363.03"/>
    <n v="3.4934497816593878E-2"/>
    <x v="141"/>
  </r>
  <r>
    <x v="0"/>
    <s v="CRIMA380W01"/>
    <n v="1"/>
    <n v="72"/>
    <n v="34175.31"/>
    <n v="24"/>
    <x v="5"/>
    <x v="12"/>
    <s v="CAS"/>
    <n v="2018"/>
    <n v="1468363.03"/>
    <n v="5.2401746724890827E-2"/>
    <x v="142"/>
  </r>
  <r>
    <x v="0"/>
    <s v="CRIMA425051"/>
    <n v="1"/>
    <n v="6"/>
    <n v="2919.48"/>
    <n v="2"/>
    <x v="46"/>
    <x v="12"/>
    <s v="CAS"/>
    <n v="2018"/>
    <n v="1468363.03"/>
    <n v="4.3668122270742356E-3"/>
    <x v="143"/>
  </r>
  <r>
    <x v="0"/>
    <s v="CRIMA497001"/>
    <n v="1"/>
    <n v="4"/>
    <n v="2520.1999999999998"/>
    <n v="1"/>
    <x v="49"/>
    <x v="12"/>
    <s v="CAS"/>
    <n v="2018"/>
    <n v="1468363.03"/>
    <n v="2.911208151382824E-3"/>
    <x v="144"/>
  </r>
  <r>
    <x v="0"/>
    <s v="CRIMA497002"/>
    <n v="1"/>
    <n v="4"/>
    <n v="2236"/>
    <n v="1"/>
    <x v="49"/>
    <x v="12"/>
    <s v="CAS"/>
    <n v="2018"/>
    <n v="1468363.03"/>
    <n v="2.911208151382824E-3"/>
    <x v="144"/>
  </r>
  <r>
    <x v="0"/>
    <s v="CRIMA497003"/>
    <n v="1"/>
    <n v="11"/>
    <n v="6108.65"/>
    <n v="3"/>
    <x v="31"/>
    <x v="12"/>
    <s v="CAS"/>
    <n v="2018"/>
    <n v="1468363.03"/>
    <n v="8.0058224163027658E-3"/>
    <x v="145"/>
  </r>
  <r>
    <x v="0"/>
    <s v="CRIMA499001"/>
    <n v="1"/>
    <n v="3"/>
    <n v="924.20999999999992"/>
    <n v="1"/>
    <x v="17"/>
    <x v="12"/>
    <s v="CAS"/>
    <n v="2018"/>
    <n v="1468363.03"/>
    <n v="2.1834061135371178E-3"/>
    <x v="146"/>
  </r>
  <r>
    <x v="0"/>
    <s v="CRIMA700A51"/>
    <n v="1"/>
    <n v="24"/>
    <n v="20584.41"/>
    <n v="8"/>
    <x v="52"/>
    <x v="12"/>
    <s v="CAS"/>
    <n v="2018"/>
    <n v="1468363.03"/>
    <n v="1.7467248908296939E-2"/>
    <x v="147"/>
  </r>
  <r>
    <x v="0"/>
    <s v="CRIMA710A51"/>
    <n v="1"/>
    <n v="30"/>
    <n v="23410.32"/>
    <n v="10"/>
    <x v="22"/>
    <x v="12"/>
    <s v="CAS"/>
    <n v="2018"/>
    <n v="1468363.03"/>
    <n v="2.1834061135371181E-2"/>
    <x v="148"/>
  </r>
  <r>
    <x v="0"/>
    <s v="CRIMA718Z51"/>
    <n v="1"/>
    <n v="27"/>
    <n v="19864.740000000002"/>
    <n v="9"/>
    <x v="45"/>
    <x v="12"/>
    <s v="CAS"/>
    <n v="2018"/>
    <n v="1468363.03"/>
    <n v="1.9650655021834058E-2"/>
    <x v="149"/>
  </r>
  <r>
    <x v="0"/>
    <s v="CRIMA893Z51"/>
    <n v="1"/>
    <n v="18"/>
    <n v="11535.09"/>
    <n v="6"/>
    <x v="40"/>
    <x v="12"/>
    <s v="CAS"/>
    <n v="2018"/>
    <n v="1468363.03"/>
    <n v="1.310043668122271E-2"/>
    <x v="150"/>
  </r>
  <r>
    <x v="0"/>
    <s v="CRIMA900001"/>
    <n v="1"/>
    <n v="9"/>
    <n v="8222.16"/>
    <n v="3"/>
    <x v="48"/>
    <x v="12"/>
    <s v="CAS"/>
    <n v="2018"/>
    <n v="1468363.03"/>
    <n v="6.5502183406113534E-3"/>
    <x v="151"/>
  </r>
  <r>
    <x v="0"/>
    <s v="CRIMH121F33"/>
    <n v="1"/>
    <n v="60"/>
    <n v="14547.27"/>
    <n v="20"/>
    <x v="3"/>
    <x v="12"/>
    <s v="CAS"/>
    <n v="2018"/>
    <n v="1468363.03"/>
    <n v="4.3668122270742363E-2"/>
    <x v="152"/>
  </r>
  <r>
    <x v="0"/>
    <s v="CRIMH396035"/>
    <n v="1"/>
    <n v="36"/>
    <n v="13849.74"/>
    <n v="12"/>
    <x v="32"/>
    <x v="12"/>
    <s v="CAS"/>
    <n v="2018"/>
    <n v="1468363.03"/>
    <n v="2.620087336244541E-2"/>
    <x v="153"/>
  </r>
  <r>
    <x v="0"/>
    <s v="CRIMT121F01"/>
    <n v="1"/>
    <n v="75"/>
    <n v="28528.55999999999"/>
    <n v="25"/>
    <x v="57"/>
    <x v="12"/>
    <s v="CAS"/>
    <n v="2018"/>
    <n v="1468363.03"/>
    <n v="5.458515283842795E-2"/>
    <x v="154"/>
  </r>
  <r>
    <x v="0"/>
    <s v="DANCM111001"/>
    <n v="1"/>
    <n v="30"/>
    <n v="10686.18"/>
    <n v="15"/>
    <x v="22"/>
    <x v="14"/>
    <s v="CMM"/>
    <n v="2018"/>
    <n v="663857.71999999974"/>
    <n v="3.2967032967032968E-2"/>
    <x v="155"/>
  </r>
  <r>
    <x v="0"/>
    <s v="DANCM250001"/>
    <n v="1"/>
    <n v="12"/>
    <n v="5027.5199999999986"/>
    <n v="6"/>
    <x v="20"/>
    <x v="14"/>
    <s v="CMM"/>
    <n v="2018"/>
    <n v="663857.71999999974"/>
    <n v="1.318681318681319E-2"/>
    <x v="156"/>
  </r>
  <r>
    <x v="0"/>
    <s v="DANCM294001"/>
    <n v="1"/>
    <n v="30"/>
    <n v="10894.84"/>
    <n v="15"/>
    <x v="22"/>
    <x v="14"/>
    <s v="CMM"/>
    <n v="2018"/>
    <n v="663857.71999999974"/>
    <n v="3.2967032967032968E-2"/>
    <x v="155"/>
  </r>
  <r>
    <x v="0"/>
    <s v="DECSB205001"/>
    <n v="1"/>
    <n v="63"/>
    <n v="41250.42"/>
    <n v="21"/>
    <x v="8"/>
    <x v="15"/>
    <s v="BU"/>
    <n v="2018"/>
    <n v="862740.41999999981"/>
    <n v="7.1917808219178078E-2"/>
    <x v="157"/>
  </r>
  <r>
    <x v="0"/>
    <s v="DECSB205002"/>
    <n v="1"/>
    <n v="51"/>
    <n v="19002.3"/>
    <n v="17"/>
    <x v="33"/>
    <x v="15"/>
    <s v="BU"/>
    <n v="2018"/>
    <n v="862740.41999999981"/>
    <n v="5.8219178082191778E-2"/>
    <x v="158"/>
  </r>
  <r>
    <x v="0"/>
    <s v="DECSB360001"/>
    <n v="1"/>
    <n v="6"/>
    <n v="4248.42"/>
    <n v="2"/>
    <x v="46"/>
    <x v="15"/>
    <s v="BU"/>
    <n v="2018"/>
    <n v="862740.41999999981"/>
    <n v="6.8493150684931503E-3"/>
    <x v="159"/>
  </r>
  <r>
    <x v="0"/>
    <s v="DECSB375001"/>
    <n v="1"/>
    <n v="9"/>
    <n v="6137.13"/>
    <n v="3"/>
    <x v="48"/>
    <x v="3"/>
    <s v="BU"/>
    <n v="2018"/>
    <n v="2663596.29"/>
    <n v="3.9045553145336232E-3"/>
    <x v="160"/>
  </r>
  <r>
    <x v="0"/>
    <s v="DECSB725051"/>
    <n v="1"/>
    <n v="72"/>
    <n v="60548.91"/>
    <n v="24"/>
    <x v="5"/>
    <x v="15"/>
    <s v="BU"/>
    <n v="2018"/>
    <n v="862740.41999999981"/>
    <n v="8.2191780821917804E-2"/>
    <x v="161"/>
  </r>
  <r>
    <x v="0"/>
    <s v="DSGNH400001"/>
    <n v="4"/>
    <n v="9"/>
    <n v="2611.6799999999998"/>
    <n v="3"/>
    <x v="48"/>
    <x v="16"/>
    <s v="CMM"/>
    <n v="2018"/>
    <n v="436912.8"/>
    <n v="1.986754966887417E-2"/>
    <x v="162"/>
  </r>
  <r>
    <x v="0"/>
    <s v="DSGNM200001"/>
    <n v="1"/>
    <n v="0"/>
    <n v="0"/>
    <n v="53"/>
    <x v="36"/>
    <x v="16"/>
    <s v="CMM"/>
    <n v="2018"/>
    <n v="436912.8"/>
    <n v="0"/>
    <x v="48"/>
  </r>
  <r>
    <x v="0"/>
    <s v="DSGNM202001"/>
    <n v="1"/>
    <n v="51"/>
    <n v="28722.06"/>
    <n v="17"/>
    <x v="33"/>
    <x v="16"/>
    <s v="CMM"/>
    <n v="2018"/>
    <n v="436912.8"/>
    <n v="0.11258278145695361"/>
    <x v="163"/>
  </r>
  <r>
    <x v="0"/>
    <s v="DSGNM271001"/>
    <n v="1"/>
    <n v="105"/>
    <n v="61778.670000000013"/>
    <n v="35"/>
    <x v="25"/>
    <x v="1"/>
    <s v="CMM"/>
    <n v="2018"/>
    <n v="1025582.49"/>
    <n v="0.1038575667655786"/>
    <x v="164"/>
  </r>
  <r>
    <x v="0"/>
    <s v="DSGNM275001"/>
    <n v="1"/>
    <n v="24"/>
    <n v="11264.61"/>
    <n v="8"/>
    <x v="52"/>
    <x v="16"/>
    <s v="CMM"/>
    <n v="2018"/>
    <n v="436912.8"/>
    <n v="5.2980132450331133E-2"/>
    <x v="165"/>
  </r>
  <r>
    <x v="0"/>
    <s v="DSGNM276001"/>
    <n v="1"/>
    <n v="45"/>
    <n v="23087.61"/>
    <n v="15"/>
    <x v="59"/>
    <x v="1"/>
    <s v="CMM"/>
    <n v="2018"/>
    <n v="1025582.49"/>
    <n v="4.4510385756676561E-2"/>
    <x v="166"/>
  </r>
  <r>
    <x v="0"/>
    <s v="DSGNM276002"/>
    <n v="1"/>
    <n v="30"/>
    <n v="12791.34"/>
    <n v="10"/>
    <x v="22"/>
    <x v="16"/>
    <s v="CMM"/>
    <n v="2018"/>
    <n v="436912.8"/>
    <n v="6.6225165562913912E-2"/>
    <x v="167"/>
  </r>
  <r>
    <x v="0"/>
    <s v="DSGNM278001"/>
    <n v="1"/>
    <n v="54"/>
    <n v="23102.52"/>
    <n v="18"/>
    <x v="54"/>
    <x v="16"/>
    <s v="CMM"/>
    <n v="2018"/>
    <n v="436912.8"/>
    <n v="0.119205298013245"/>
    <x v="168"/>
  </r>
  <r>
    <x v="0"/>
    <s v="DSGNM278002"/>
    <n v="1"/>
    <n v="45"/>
    <n v="27511.62"/>
    <n v="15"/>
    <x v="59"/>
    <x v="16"/>
    <s v="CMM"/>
    <n v="2018"/>
    <n v="436912.8"/>
    <n v="9.9337748344370855E-2"/>
    <x v="169"/>
  </r>
  <r>
    <x v="0"/>
    <s v="DSGNM326001"/>
    <n v="1"/>
    <n v="51"/>
    <n v="21206.61"/>
    <n v="17"/>
    <x v="33"/>
    <x v="16"/>
    <s v="CMM"/>
    <n v="2018"/>
    <n v="436912.8"/>
    <n v="0.11258278145695361"/>
    <x v="163"/>
  </r>
  <r>
    <x v="0"/>
    <s v="DSGNM326002"/>
    <n v="1"/>
    <n v="24"/>
    <n v="10836.48"/>
    <n v="8"/>
    <x v="52"/>
    <x v="16"/>
    <s v="CMM"/>
    <n v="2018"/>
    <n v="436912.8"/>
    <n v="5.2980132450331133E-2"/>
    <x v="165"/>
  </r>
  <r>
    <x v="0"/>
    <s v="DSGNM400001"/>
    <n v="4"/>
    <n v="18"/>
    <n v="12693.99"/>
    <n v="6"/>
    <x v="40"/>
    <x v="16"/>
    <s v="CMM"/>
    <n v="2018"/>
    <n v="436912.8"/>
    <n v="3.9735099337748353E-2"/>
    <x v="170"/>
  </r>
  <r>
    <x v="0"/>
    <s v="DSGNM400002"/>
    <n v="1"/>
    <n v="33"/>
    <n v="8028.48"/>
    <n v="11"/>
    <x v="4"/>
    <x v="16"/>
    <s v="CMM"/>
    <n v="2018"/>
    <n v="436912.8"/>
    <n v="7.2847682119205295E-2"/>
    <x v="171"/>
  </r>
  <r>
    <x v="0"/>
    <s v="DSGNM400004"/>
    <n v="1"/>
    <n v="0"/>
    <n v="0"/>
    <n v="0"/>
    <x v="36"/>
    <x v="1"/>
    <s v="CMM"/>
    <n v="2018"/>
    <n v="1025582.49"/>
    <n v="0"/>
    <x v="48"/>
  </r>
  <r>
    <x v="0"/>
    <s v="DSGNM400005"/>
    <n v="1"/>
    <n v="3"/>
    <n v="0"/>
    <n v="1"/>
    <x v="17"/>
    <x v="16"/>
    <s v="CMM"/>
    <n v="2018"/>
    <n v="436912.8"/>
    <n v="6.6225165562913907E-3"/>
    <x v="172"/>
  </r>
  <r>
    <x v="0"/>
    <s v="DSGNM475001"/>
    <n v="1"/>
    <n v="36"/>
    <n v="21147.72"/>
    <n v="12"/>
    <x v="32"/>
    <x v="16"/>
    <s v="CMM"/>
    <n v="2018"/>
    <n v="436912.8"/>
    <n v="7.9470198675496692E-2"/>
    <x v="173"/>
  </r>
  <r>
    <x v="0"/>
    <s v="DSGNM476001"/>
    <n v="4"/>
    <n v="51"/>
    <n v="26089.5"/>
    <n v="17"/>
    <x v="33"/>
    <x v="16"/>
    <s v="CMM"/>
    <n v="2018"/>
    <n v="436912.8"/>
    <n v="0.11258278145695361"/>
    <x v="163"/>
  </r>
  <r>
    <x v="0"/>
    <s v="DSGNM485001"/>
    <n v="1"/>
    <n v="24"/>
    <n v="8327.94"/>
    <n v="8"/>
    <x v="52"/>
    <x v="16"/>
    <s v="CMM"/>
    <n v="2018"/>
    <n v="436912.8"/>
    <n v="5.2980132450331133E-2"/>
    <x v="165"/>
  </r>
  <r>
    <x v="0"/>
    <s v="ECONB100002"/>
    <n v="1"/>
    <n v="138"/>
    <n v="64104.39"/>
    <n v="46"/>
    <x v="64"/>
    <x v="15"/>
    <s v="BU"/>
    <n v="2018"/>
    <n v="862740.41999999981"/>
    <n v="0.15753424657534251"/>
    <x v="174"/>
  </r>
  <r>
    <x v="0"/>
    <s v="ECONB100003"/>
    <n v="1"/>
    <n v="159"/>
    <n v="79710.449999999968"/>
    <n v="53"/>
    <x v="65"/>
    <x v="15"/>
    <s v="BU"/>
    <n v="2018"/>
    <n v="862740.41999999981"/>
    <n v="0.1815068493150685"/>
    <x v="175"/>
  </r>
  <r>
    <x v="0"/>
    <s v="ECONB100004"/>
    <n v="1"/>
    <n v="135"/>
    <n v="56626.859999999993"/>
    <n v="45"/>
    <x v="66"/>
    <x v="15"/>
    <s v="BU"/>
    <n v="2018"/>
    <n v="862740.41999999981"/>
    <n v="0.1541095890410959"/>
    <x v="176"/>
  </r>
  <r>
    <x v="0"/>
    <s v="ECONB101001"/>
    <n v="1"/>
    <n v="72"/>
    <n v="51166.229999999989"/>
    <n v="24"/>
    <x v="5"/>
    <x v="15"/>
    <s v="BU"/>
    <n v="2018"/>
    <n v="862740.41999999981"/>
    <n v="8.2191780821917804E-2"/>
    <x v="161"/>
  </r>
  <r>
    <x v="0"/>
    <s v="ECONB205001"/>
    <n v="1"/>
    <n v="51"/>
    <n v="18728.25"/>
    <n v="17"/>
    <x v="33"/>
    <x v="15"/>
    <s v="BU"/>
    <n v="2018"/>
    <n v="862740.41999999981"/>
    <n v="5.8219178082191778E-2"/>
    <x v="158"/>
  </r>
  <r>
    <x v="0"/>
    <s v="ECONB305001"/>
    <n v="1"/>
    <n v="51"/>
    <n v="24587.85"/>
    <n v="17"/>
    <x v="33"/>
    <x v="15"/>
    <s v="BU"/>
    <n v="2018"/>
    <n v="862740.41999999981"/>
    <n v="5.8219178082191778E-2"/>
    <x v="158"/>
  </r>
  <r>
    <x v="0"/>
    <s v="ECONB350001"/>
    <n v="1"/>
    <n v="15"/>
    <n v="9417.09"/>
    <n v="5"/>
    <x v="7"/>
    <x v="15"/>
    <s v="BU"/>
    <n v="2018"/>
    <n v="862740.41999999981"/>
    <n v="1.7123287671232879E-2"/>
    <x v="177"/>
  </r>
  <r>
    <x v="0"/>
    <s v="ECONB360001"/>
    <n v="1"/>
    <n v="42"/>
    <n v="20902.77"/>
    <n v="14"/>
    <x v="6"/>
    <x v="15"/>
    <s v="BU"/>
    <n v="2018"/>
    <n v="862740.41999999981"/>
    <n v="4.7945205479452052E-2"/>
    <x v="178"/>
  </r>
  <r>
    <x v="0"/>
    <s v="ECONB493001"/>
    <n v="1"/>
    <n v="15"/>
    <n v="6540.87"/>
    <n v="5"/>
    <x v="7"/>
    <x v="15"/>
    <s v="BU"/>
    <n v="2018"/>
    <n v="862740.41999999981"/>
    <n v="1.7123287671232879E-2"/>
    <x v="177"/>
  </r>
  <r>
    <x v="0"/>
    <s v="ENGLA100001"/>
    <n v="1"/>
    <n v="39"/>
    <n v="22047.360000000001"/>
    <n v="13"/>
    <x v="24"/>
    <x v="17"/>
    <s v="CAS"/>
    <n v="2018"/>
    <n v="2763793.9699999988"/>
    <n v="1.2774320340648539E-2"/>
    <x v="179"/>
  </r>
  <r>
    <x v="0"/>
    <s v="ENGLA100002"/>
    <n v="1"/>
    <n v="42"/>
    <n v="17700.509999999998"/>
    <n v="14"/>
    <x v="6"/>
    <x v="17"/>
    <s v="CAS"/>
    <n v="2018"/>
    <n v="2763793.9699999988"/>
    <n v="1.375696036685228E-2"/>
    <x v="180"/>
  </r>
  <r>
    <x v="0"/>
    <s v="ENGLA100003"/>
    <n v="1"/>
    <n v="33"/>
    <n v="20373.39"/>
    <n v="11"/>
    <x v="4"/>
    <x v="17"/>
    <s v="CAS"/>
    <n v="2018"/>
    <n v="2763793.9699999988"/>
    <n v="1.0809040288241071E-2"/>
    <x v="181"/>
  </r>
  <r>
    <x v="0"/>
    <s v="ENGLA100004"/>
    <n v="1"/>
    <n v="33"/>
    <n v="13292.49"/>
    <n v="11"/>
    <x v="4"/>
    <x v="17"/>
    <s v="CAS"/>
    <n v="2018"/>
    <n v="2763793.9699999988"/>
    <n v="1.0809040288241071E-2"/>
    <x v="181"/>
  </r>
  <r>
    <x v="0"/>
    <s v="ENGLA120001"/>
    <n v="1"/>
    <n v="11"/>
    <n v="5912.99"/>
    <n v="11"/>
    <x v="31"/>
    <x v="17"/>
    <s v="CAS"/>
    <n v="2018"/>
    <n v="2763793.9699999988"/>
    <n v="3.6030134294136921E-3"/>
    <x v="182"/>
  </r>
  <r>
    <x v="0"/>
    <s v="ENGLA120002"/>
    <n v="1"/>
    <n v="11"/>
    <n v="4716.32"/>
    <n v="11"/>
    <x v="31"/>
    <x v="17"/>
    <s v="CAS"/>
    <n v="2018"/>
    <n v="2763793.9699999988"/>
    <n v="3.6030134294136921E-3"/>
    <x v="182"/>
  </r>
  <r>
    <x v="0"/>
    <s v="ENGLA205001"/>
    <n v="1"/>
    <n v="36"/>
    <n v="11742.24"/>
    <n v="12"/>
    <x v="32"/>
    <x v="17"/>
    <s v="CAS"/>
    <n v="2018"/>
    <n v="2763793.9699999988"/>
    <n v="1.1791680314444809E-2"/>
    <x v="183"/>
  </r>
  <r>
    <x v="0"/>
    <s v="ENGLA205002"/>
    <n v="1"/>
    <n v="51"/>
    <n v="24012.45"/>
    <n v="17"/>
    <x v="33"/>
    <x v="17"/>
    <s v="CAS"/>
    <n v="2018"/>
    <n v="2763793.9699999988"/>
    <n v="1.670488044546348E-2"/>
    <x v="184"/>
  </r>
  <r>
    <x v="0"/>
    <s v="ENGLA206001"/>
    <n v="1"/>
    <n v="57"/>
    <n v="19819.38"/>
    <n v="19"/>
    <x v="51"/>
    <x v="17"/>
    <s v="CAS"/>
    <n v="2018"/>
    <n v="2763793.9699999988"/>
    <n v="1.8670160497870951E-2"/>
    <x v="185"/>
  </r>
  <r>
    <x v="0"/>
    <s v="ENGLA207001"/>
    <n v="1"/>
    <n v="45"/>
    <n v="33056.07"/>
    <n v="15"/>
    <x v="59"/>
    <x v="17"/>
    <s v="CAS"/>
    <n v="2018"/>
    <n v="2763793.9699999988"/>
    <n v="1.473960039305601E-2"/>
    <x v="186"/>
  </r>
  <r>
    <x v="0"/>
    <s v="ENGLA208001"/>
    <n v="1"/>
    <n v="42"/>
    <n v="21126.330000000009"/>
    <n v="14"/>
    <x v="6"/>
    <x v="17"/>
    <s v="CAS"/>
    <n v="2018"/>
    <n v="2763793.9699999988"/>
    <n v="1.375696036685228E-2"/>
    <x v="180"/>
  </r>
  <r>
    <x v="0"/>
    <s v="ENGLA211002"/>
    <n v="1"/>
    <n v="42"/>
    <n v="21630.69"/>
    <n v="14"/>
    <x v="6"/>
    <x v="17"/>
    <s v="CAS"/>
    <n v="2018"/>
    <n v="2763793.9699999988"/>
    <n v="1.375696036685228E-2"/>
    <x v="180"/>
  </r>
  <r>
    <x v="0"/>
    <s v="ENGLA211051"/>
    <n v="1"/>
    <n v="36"/>
    <n v="11497.59"/>
    <n v="12"/>
    <x v="32"/>
    <x v="17"/>
    <s v="CAS"/>
    <n v="2018"/>
    <n v="2763793.9699999988"/>
    <n v="1.1791680314444809E-2"/>
    <x v="183"/>
  </r>
  <r>
    <x v="0"/>
    <s v="ENGLA217001"/>
    <n v="1"/>
    <n v="72"/>
    <n v="30533.73"/>
    <n v="24"/>
    <x v="5"/>
    <x v="17"/>
    <s v="CAS"/>
    <n v="2018"/>
    <n v="2763793.9699999988"/>
    <n v="2.3583360628889619E-2"/>
    <x v="187"/>
  </r>
  <r>
    <x v="0"/>
    <s v="ENGLA217002"/>
    <n v="1"/>
    <n v="75"/>
    <n v="48689.369999999981"/>
    <n v="25"/>
    <x v="57"/>
    <x v="17"/>
    <s v="CAS"/>
    <n v="2018"/>
    <n v="2763793.9699999988"/>
    <n v="2.4566000655093349E-2"/>
    <x v="188"/>
  </r>
  <r>
    <x v="0"/>
    <s v="ENGLA220001"/>
    <n v="1"/>
    <n v="60"/>
    <n v="40146.359999999993"/>
    <n v="20"/>
    <x v="3"/>
    <x v="17"/>
    <s v="CAS"/>
    <n v="2018"/>
    <n v="2763793.9699999988"/>
    <n v="1.9652800524074681E-2"/>
    <x v="189"/>
  </r>
  <r>
    <x v="0"/>
    <s v="ENGLA270051"/>
    <n v="1"/>
    <n v="12"/>
    <n v="9057.9599999999991"/>
    <n v="4"/>
    <x v="20"/>
    <x v="18"/>
    <s v="CMM"/>
    <n v="2018"/>
    <n v="2915715.105"/>
    <n v="4.1322314049586778E-3"/>
    <x v="190"/>
  </r>
  <r>
    <x v="0"/>
    <s v="ENGLA270052"/>
    <n v="1"/>
    <n v="39"/>
    <n v="21677.49"/>
    <n v="13"/>
    <x v="24"/>
    <x v="18"/>
    <s v="CMM"/>
    <n v="2018"/>
    <n v="2915715.105"/>
    <n v="1.3429752066115699E-2"/>
    <x v="191"/>
  </r>
  <r>
    <x v="0"/>
    <s v="ENGLA294001"/>
    <n v="1"/>
    <n v="63"/>
    <n v="31365.24"/>
    <n v="21"/>
    <x v="8"/>
    <x v="17"/>
    <s v="CAS"/>
    <n v="2018"/>
    <n v="2763793.9699999988"/>
    <n v="2.0635440550278411E-2"/>
    <x v="192"/>
  </r>
  <r>
    <x v="0"/>
    <s v="ENGLA313001"/>
    <n v="1"/>
    <n v="24"/>
    <n v="13046.73"/>
    <n v="8"/>
    <x v="52"/>
    <x v="18"/>
    <s v="CMM"/>
    <n v="2018"/>
    <n v="2915715.105"/>
    <n v="8.2644628099173556E-3"/>
    <x v="193"/>
  </r>
  <r>
    <x v="0"/>
    <s v="ENGLA313002"/>
    <n v="1"/>
    <n v="39"/>
    <n v="11034.75"/>
    <n v="13"/>
    <x v="24"/>
    <x v="18"/>
    <s v="CMM"/>
    <n v="2018"/>
    <n v="2915715.105"/>
    <n v="1.3429752066115699E-2"/>
    <x v="191"/>
  </r>
  <r>
    <x v="0"/>
    <s v="ENGLA313051"/>
    <n v="1"/>
    <n v="48"/>
    <n v="27265.77"/>
    <n v="16"/>
    <x v="2"/>
    <x v="18"/>
    <s v="CMM"/>
    <n v="2018"/>
    <n v="2915715.105"/>
    <n v="1.6528925619834711E-2"/>
    <x v="194"/>
  </r>
  <r>
    <x v="0"/>
    <s v="ENGLA317001"/>
    <n v="1"/>
    <n v="45"/>
    <n v="24404.58"/>
    <n v="15"/>
    <x v="59"/>
    <x v="17"/>
    <s v="CAS"/>
    <n v="2018"/>
    <n v="2763793.9699999988"/>
    <n v="1.473960039305601E-2"/>
    <x v="186"/>
  </r>
  <r>
    <x v="0"/>
    <s v="ENGLA324001"/>
    <n v="1"/>
    <n v="75"/>
    <n v="35112.269999999997"/>
    <n v="25"/>
    <x v="57"/>
    <x v="17"/>
    <s v="CAS"/>
    <n v="2018"/>
    <n v="2763793.9699999988"/>
    <n v="2.4566000655093349E-2"/>
    <x v="188"/>
  </r>
  <r>
    <x v="0"/>
    <s v="ENGLA376051"/>
    <n v="1"/>
    <n v="27"/>
    <n v="12786.63"/>
    <n v="9"/>
    <x v="45"/>
    <x v="17"/>
    <s v="CAS"/>
    <n v="2018"/>
    <n v="2763793.9699999988"/>
    <n v="8.843760235833607E-3"/>
    <x v="195"/>
  </r>
  <r>
    <x v="0"/>
    <s v="ENGLA406001"/>
    <n v="1"/>
    <n v="57"/>
    <n v="30557.67"/>
    <n v="19"/>
    <x v="51"/>
    <x v="17"/>
    <s v="CAS"/>
    <n v="2018"/>
    <n v="2763793.9699999988"/>
    <n v="1.8670160497870951E-2"/>
    <x v="185"/>
  </r>
  <r>
    <x v="0"/>
    <s v="ENGLA411001"/>
    <n v="1"/>
    <n v="39"/>
    <n v="15513.57"/>
    <n v="13"/>
    <x v="24"/>
    <x v="17"/>
    <s v="CAS"/>
    <n v="2018"/>
    <n v="2763793.9699999988"/>
    <n v="1.2774320340648539E-2"/>
    <x v="179"/>
  </r>
  <r>
    <x v="0"/>
    <s v="ENGLA412001"/>
    <n v="1"/>
    <n v="42"/>
    <n v="17863.77"/>
    <n v="14"/>
    <x v="6"/>
    <x v="17"/>
    <s v="CAS"/>
    <n v="2018"/>
    <n v="2763793.9699999988"/>
    <n v="1.375696036685228E-2"/>
    <x v="180"/>
  </r>
  <r>
    <x v="0"/>
    <s v="ENGLA487001"/>
    <n v="1"/>
    <n v="54"/>
    <n v="33119.07"/>
    <n v="18"/>
    <x v="54"/>
    <x v="17"/>
    <s v="CAS"/>
    <n v="2018"/>
    <n v="2763793.9699999988"/>
    <n v="1.768752047166721E-2"/>
    <x v="196"/>
  </r>
  <r>
    <x v="0"/>
    <s v="ENGLA491001"/>
    <n v="1"/>
    <n v="9"/>
    <n v="3057.51"/>
    <n v="9"/>
    <x v="48"/>
    <x v="17"/>
    <s v="CAS"/>
    <n v="2018"/>
    <n v="2763793.9699999988"/>
    <n v="2.9479200786112019E-3"/>
    <x v="197"/>
  </r>
  <r>
    <x v="0"/>
    <s v="ENGLA492001"/>
    <n v="1"/>
    <n v="6"/>
    <n v="2748.66"/>
    <n v="2"/>
    <x v="46"/>
    <x v="17"/>
    <s v="CAS"/>
    <n v="2018"/>
    <n v="2763793.9699999988"/>
    <n v="1.9652800524074679E-3"/>
    <x v="198"/>
  </r>
  <r>
    <x v="0"/>
    <s v="ENGLA495001"/>
    <n v="1"/>
    <n v="1"/>
    <n v="351"/>
    <n v="1"/>
    <x v="34"/>
    <x v="17"/>
    <s v="CAS"/>
    <n v="2018"/>
    <n v="2763793.9699999988"/>
    <n v="3.2754667540124471E-4"/>
    <x v="199"/>
  </r>
  <r>
    <x v="0"/>
    <s v="ENGLA497001"/>
    <n v="1"/>
    <n v="3"/>
    <n v="3924.21"/>
    <n v="1"/>
    <x v="17"/>
    <x v="17"/>
    <s v="CAS"/>
    <n v="2018"/>
    <n v="2763793.9699999988"/>
    <n v="9.8264002620373396E-4"/>
    <x v="200"/>
  </r>
  <r>
    <x v="0"/>
    <s v="ENGLA497002"/>
    <n v="1"/>
    <n v="3"/>
    <n v="442.67999999999989"/>
    <n v="1"/>
    <x v="17"/>
    <x v="17"/>
    <s v="CAS"/>
    <n v="2018"/>
    <n v="2763793.9699999988"/>
    <n v="9.8264002620373396E-4"/>
    <x v="200"/>
  </r>
  <r>
    <x v="0"/>
    <s v="ENGLA497003"/>
    <n v="1"/>
    <n v="3"/>
    <n v="1853.49"/>
    <n v="1"/>
    <x v="17"/>
    <x v="17"/>
    <s v="CAS"/>
    <n v="2018"/>
    <n v="2763793.9699999988"/>
    <n v="9.8264002620373396E-4"/>
    <x v="200"/>
  </r>
  <r>
    <x v="0"/>
    <s v="ENGLA497004"/>
    <n v="1"/>
    <n v="3"/>
    <n v="3924.21"/>
    <n v="1"/>
    <x v="17"/>
    <x v="17"/>
    <s v="CAS"/>
    <n v="2018"/>
    <n v="2763793.9699999988"/>
    <n v="9.8264002620373396E-4"/>
    <x v="200"/>
  </r>
  <r>
    <x v="0"/>
    <s v="ENGLA497005"/>
    <n v="1"/>
    <n v="3"/>
    <n v="1603.5"/>
    <n v="1"/>
    <x v="17"/>
    <x v="17"/>
    <s v="CAS"/>
    <n v="2018"/>
    <n v="2763793.9699999988"/>
    <n v="9.8264002620373396E-4"/>
    <x v="200"/>
  </r>
  <r>
    <x v="0"/>
    <s v="ENGLA499001"/>
    <n v="1"/>
    <n v="3"/>
    <n v="1770.18"/>
    <n v="1"/>
    <x v="17"/>
    <x v="17"/>
    <s v="CAS"/>
    <n v="2018"/>
    <n v="2763793.9699999988"/>
    <n v="9.8264002620373396E-4"/>
    <x v="200"/>
  </r>
  <r>
    <x v="0"/>
    <s v="ENGLA499002"/>
    <n v="1"/>
    <n v="3"/>
    <n v="2353.5"/>
    <n v="1"/>
    <x v="17"/>
    <x v="17"/>
    <s v="CAS"/>
    <n v="2018"/>
    <n v="2763793.9699999988"/>
    <n v="9.8264002620373396E-4"/>
    <x v="200"/>
  </r>
  <r>
    <x v="0"/>
    <s v="ENGLH121F33"/>
    <n v="1"/>
    <n v="54"/>
    <n v="18797.099999999999"/>
    <n v="18"/>
    <x v="54"/>
    <x v="17"/>
    <s v="CAS"/>
    <n v="2018"/>
    <n v="2763793.9699999988"/>
    <n v="1.768752047166721E-2"/>
    <x v="196"/>
  </r>
  <r>
    <x v="0"/>
    <s v="ENGLH121F34"/>
    <n v="1"/>
    <n v="57"/>
    <n v="12596.67"/>
    <n v="19"/>
    <x v="51"/>
    <x v="17"/>
    <s v="CAS"/>
    <n v="2018"/>
    <n v="2763793.9699999988"/>
    <n v="1.8670160497870951E-2"/>
    <x v="185"/>
  </r>
  <r>
    <x v="0"/>
    <s v="ENGLH376033"/>
    <n v="1"/>
    <n v="12"/>
    <n v="4585.1999999999989"/>
    <n v="4"/>
    <x v="20"/>
    <x v="17"/>
    <s v="CAS"/>
    <n v="2018"/>
    <n v="2763793.9699999988"/>
    <n v="3.9305601048149359E-3"/>
    <x v="201"/>
  </r>
  <r>
    <x v="0"/>
    <s v="ENGLH492001"/>
    <n v="1"/>
    <n v="3"/>
    <n v="1544.19"/>
    <n v="1"/>
    <x v="17"/>
    <x v="17"/>
    <s v="CAS"/>
    <n v="2018"/>
    <n v="2763793.9699999988"/>
    <n v="9.8264002620373396E-4"/>
    <x v="200"/>
  </r>
  <r>
    <x v="0"/>
    <s v="ENGLN204001"/>
    <n v="1"/>
    <n v="54"/>
    <n v="35447.160000000003"/>
    <n v="18"/>
    <x v="54"/>
    <x v="17"/>
    <s v="CAS"/>
    <n v="2018"/>
    <n v="2763793.9699999988"/>
    <n v="1.768752047166721E-2"/>
    <x v="196"/>
  </r>
  <r>
    <x v="0"/>
    <s v="ENGLN212001"/>
    <n v="1"/>
    <n v="57"/>
    <n v="26490"/>
    <n v="19"/>
    <x v="51"/>
    <x v="17"/>
    <s v="CAS"/>
    <n v="2018"/>
    <n v="2763793.9699999988"/>
    <n v="1.8670160497870951E-2"/>
    <x v="185"/>
  </r>
  <r>
    <x v="0"/>
    <s v="ENGLN212002"/>
    <n v="1"/>
    <n v="57"/>
    <n v="27006.66"/>
    <n v="19"/>
    <x v="51"/>
    <x v="17"/>
    <s v="CAS"/>
    <n v="2018"/>
    <n v="2763793.9699999988"/>
    <n v="1.8670160497870951E-2"/>
    <x v="185"/>
  </r>
  <r>
    <x v="0"/>
    <s v="ENGLN214001"/>
    <n v="1"/>
    <n v="57"/>
    <n v="30868.41"/>
    <n v="19"/>
    <x v="51"/>
    <x v="17"/>
    <s v="CAS"/>
    <n v="2018"/>
    <n v="2763793.9699999988"/>
    <n v="1.8670160497870951E-2"/>
    <x v="185"/>
  </r>
  <r>
    <x v="0"/>
    <s v="ENGLN220001"/>
    <n v="1"/>
    <n v="60"/>
    <n v="38010.18"/>
    <n v="20"/>
    <x v="3"/>
    <x v="17"/>
    <s v="CAS"/>
    <n v="2018"/>
    <n v="2763793.9699999988"/>
    <n v="1.9652800524074681E-2"/>
    <x v="189"/>
  </r>
  <r>
    <x v="0"/>
    <s v="ENGLN222001"/>
    <n v="1"/>
    <n v="60"/>
    <n v="25774.739999999991"/>
    <n v="20"/>
    <x v="3"/>
    <x v="17"/>
    <s v="CAS"/>
    <n v="2018"/>
    <n v="2763793.9699999988"/>
    <n v="1.9652800524074681E-2"/>
    <x v="189"/>
  </r>
  <r>
    <x v="0"/>
    <s v="ENGLN236001"/>
    <n v="1"/>
    <n v="45"/>
    <n v="18400.02"/>
    <n v="15"/>
    <x v="59"/>
    <x v="17"/>
    <s v="CAS"/>
    <n v="2018"/>
    <n v="2763793.9699999988"/>
    <n v="1.473960039305601E-2"/>
    <x v="186"/>
  </r>
  <r>
    <x v="0"/>
    <s v="ENGLN238001"/>
    <n v="1"/>
    <n v="63"/>
    <n v="30610.29"/>
    <n v="21"/>
    <x v="8"/>
    <x v="17"/>
    <s v="CAS"/>
    <n v="2018"/>
    <n v="2763793.9699999988"/>
    <n v="2.0635440550278411E-2"/>
    <x v="192"/>
  </r>
  <r>
    <x v="0"/>
    <s v="ENGLN238002"/>
    <n v="1"/>
    <n v="63"/>
    <n v="27913.62"/>
    <n v="21"/>
    <x v="8"/>
    <x v="17"/>
    <s v="CAS"/>
    <n v="2018"/>
    <n v="2763793.9699999988"/>
    <n v="2.0635440550278411E-2"/>
    <x v="192"/>
  </r>
  <r>
    <x v="0"/>
    <s v="ENGLO210WA1"/>
    <n v="1"/>
    <n v="57"/>
    <n v="30698.31"/>
    <n v="19"/>
    <x v="51"/>
    <x v="17"/>
    <s v="CAS"/>
    <n v="2018"/>
    <n v="2763793.9699999988"/>
    <n v="1.8670160497870951E-2"/>
    <x v="185"/>
  </r>
  <r>
    <x v="0"/>
    <s v="ENGLT121F01"/>
    <n v="1"/>
    <n v="69"/>
    <n v="33313.019999999997"/>
    <n v="23"/>
    <x v="23"/>
    <x v="17"/>
    <s v="CAS"/>
    <n v="2018"/>
    <n v="2763793.9699999988"/>
    <n v="2.2600720602685882E-2"/>
    <x v="202"/>
  </r>
  <r>
    <x v="0"/>
    <s v="ENGLT122001"/>
    <n v="1"/>
    <n v="66"/>
    <n v="27108.6"/>
    <n v="22"/>
    <x v="0"/>
    <x v="17"/>
    <s v="CAS"/>
    <n v="2018"/>
    <n v="2763793.9699999988"/>
    <n v="2.1618080576482152E-2"/>
    <x v="203"/>
  </r>
  <r>
    <x v="0"/>
    <s v="ENGLT122002"/>
    <n v="1"/>
    <n v="66"/>
    <n v="30956.880000000001"/>
    <n v="22"/>
    <x v="0"/>
    <x v="17"/>
    <s v="CAS"/>
    <n v="2018"/>
    <n v="2763793.9699999988"/>
    <n v="2.1618080576482152E-2"/>
    <x v="203"/>
  </r>
  <r>
    <x v="0"/>
    <s v="ENGLT122003"/>
    <n v="1"/>
    <n v="69"/>
    <n v="30168.75"/>
    <n v="23"/>
    <x v="23"/>
    <x v="17"/>
    <s v="CAS"/>
    <n v="2018"/>
    <n v="2763793.9699999988"/>
    <n v="2.2600720602685882E-2"/>
    <x v="202"/>
  </r>
  <r>
    <x v="0"/>
    <s v="ENGLT122004"/>
    <n v="1"/>
    <n v="63"/>
    <n v="31997.040000000001"/>
    <n v="21"/>
    <x v="8"/>
    <x v="17"/>
    <s v="CAS"/>
    <n v="2018"/>
    <n v="2763793.9699999988"/>
    <n v="2.0635440550278411E-2"/>
    <x v="192"/>
  </r>
  <r>
    <x v="0"/>
    <s v="ENGLT122005"/>
    <n v="1"/>
    <n v="66"/>
    <n v="33590.339999999997"/>
    <n v="22"/>
    <x v="0"/>
    <x v="17"/>
    <s v="CAS"/>
    <n v="2018"/>
    <n v="2763793.9699999988"/>
    <n v="2.1618080576482152E-2"/>
    <x v="203"/>
  </r>
  <r>
    <x v="0"/>
    <s v="ENGLT122006"/>
    <n v="1"/>
    <n v="66"/>
    <n v="36042.660000000003"/>
    <n v="22"/>
    <x v="0"/>
    <x v="17"/>
    <s v="CAS"/>
    <n v="2018"/>
    <n v="2763793.9699999988"/>
    <n v="2.1618080576482152E-2"/>
    <x v="203"/>
  </r>
  <r>
    <x v="0"/>
    <s v="ENGLT122007"/>
    <n v="1"/>
    <n v="69"/>
    <n v="32205.15"/>
    <n v="23"/>
    <x v="23"/>
    <x v="17"/>
    <s v="CAS"/>
    <n v="2018"/>
    <n v="2763793.9699999988"/>
    <n v="2.2600720602685882E-2"/>
    <x v="202"/>
  </r>
  <r>
    <x v="0"/>
    <s v="ENGLT122008"/>
    <n v="1"/>
    <n v="66"/>
    <n v="25476.66"/>
    <n v="22"/>
    <x v="0"/>
    <x v="17"/>
    <s v="CAS"/>
    <n v="2018"/>
    <n v="2763793.9699999988"/>
    <n v="2.1618080576482152E-2"/>
    <x v="203"/>
  </r>
  <r>
    <x v="0"/>
    <s v="ENGLT122009"/>
    <n v="1"/>
    <n v="72"/>
    <n v="24790.26"/>
    <n v="24"/>
    <x v="5"/>
    <x v="17"/>
    <s v="CAS"/>
    <n v="2018"/>
    <n v="2763793.9699999988"/>
    <n v="2.3583360628889619E-2"/>
    <x v="187"/>
  </r>
  <r>
    <x v="0"/>
    <s v="ENGLT122010"/>
    <n v="1"/>
    <n v="69"/>
    <n v="36640.709999999992"/>
    <n v="23"/>
    <x v="23"/>
    <x v="17"/>
    <s v="CAS"/>
    <n v="2018"/>
    <n v="2763793.9699999988"/>
    <n v="2.2600720602685882E-2"/>
    <x v="202"/>
  </r>
  <r>
    <x v="0"/>
    <s v="ENGLT122011"/>
    <n v="1"/>
    <n v="69"/>
    <n v="34493.789999999994"/>
    <n v="23"/>
    <x v="23"/>
    <x v="17"/>
    <s v="CAS"/>
    <n v="2018"/>
    <n v="2763793.9699999988"/>
    <n v="2.2600720602685882E-2"/>
    <x v="202"/>
  </r>
  <r>
    <x v="0"/>
    <s v="ENGLT122012"/>
    <n v="1"/>
    <n v="69"/>
    <n v="33547.83"/>
    <n v="23"/>
    <x v="23"/>
    <x v="17"/>
    <s v="CAS"/>
    <n v="2018"/>
    <n v="2763793.9699999988"/>
    <n v="2.2600720602685882E-2"/>
    <x v="202"/>
  </r>
  <r>
    <x v="0"/>
    <s v="ENGLT122013"/>
    <n v="1"/>
    <n v="66"/>
    <n v="23243.07"/>
    <n v="22"/>
    <x v="0"/>
    <x v="17"/>
    <s v="CAS"/>
    <n v="2018"/>
    <n v="2763793.9699999988"/>
    <n v="2.1618080576482152E-2"/>
    <x v="203"/>
  </r>
  <r>
    <x v="0"/>
    <s v="ENGLT122014"/>
    <n v="1"/>
    <n v="66"/>
    <n v="29265.119999999999"/>
    <n v="22"/>
    <x v="0"/>
    <x v="17"/>
    <s v="CAS"/>
    <n v="2018"/>
    <n v="2763793.9699999988"/>
    <n v="2.1618080576482152E-2"/>
    <x v="203"/>
  </r>
  <r>
    <x v="0"/>
    <s v="ENGLT122015"/>
    <n v="1"/>
    <n v="66"/>
    <n v="34120.980000000003"/>
    <n v="22"/>
    <x v="0"/>
    <x v="17"/>
    <s v="CAS"/>
    <n v="2018"/>
    <n v="2763793.9699999988"/>
    <n v="2.1618080576482152E-2"/>
    <x v="203"/>
  </r>
  <r>
    <x v="0"/>
    <s v="ENGLT122016"/>
    <n v="1"/>
    <n v="57"/>
    <n v="26362.44"/>
    <n v="19"/>
    <x v="51"/>
    <x v="17"/>
    <s v="CAS"/>
    <n v="2018"/>
    <n v="2763793.9699999988"/>
    <n v="1.8670160497870951E-2"/>
    <x v="185"/>
  </r>
  <r>
    <x v="0"/>
    <s v="ENGLT122017"/>
    <n v="1"/>
    <n v="57"/>
    <n v="20751.509999999998"/>
    <n v="19"/>
    <x v="51"/>
    <x v="17"/>
    <s v="CAS"/>
    <n v="2018"/>
    <n v="2763793.9699999988"/>
    <n v="1.8670160497870951E-2"/>
    <x v="185"/>
  </r>
  <r>
    <x v="0"/>
    <s v="ENGLT122WA1"/>
    <n v="1"/>
    <n v="39"/>
    <n v="20601.66"/>
    <n v="13"/>
    <x v="24"/>
    <x v="17"/>
    <s v="CAS"/>
    <n v="2018"/>
    <n v="2763793.9699999988"/>
    <n v="1.2774320340648539E-2"/>
    <x v="179"/>
  </r>
  <r>
    <x v="0"/>
    <s v="ENTRB300001"/>
    <n v="1"/>
    <n v="12"/>
    <n v="7076.34"/>
    <n v="4"/>
    <x v="20"/>
    <x v="3"/>
    <s v="BU"/>
    <n v="2018"/>
    <n v="2663596.29"/>
    <n v="5.2060737527114967E-3"/>
    <x v="24"/>
  </r>
  <r>
    <x v="0"/>
    <s v="ENTRB430001"/>
    <n v="1"/>
    <n v="15"/>
    <n v="6550.56"/>
    <n v="5"/>
    <x v="7"/>
    <x v="3"/>
    <s v="BU"/>
    <n v="2018"/>
    <n v="2663596.29"/>
    <n v="6.5075921908893707E-3"/>
    <x v="204"/>
  </r>
  <r>
    <x v="0"/>
    <s v="ENTRB815051"/>
    <n v="4"/>
    <n v="6"/>
    <n v="2691.39"/>
    <n v="2"/>
    <x v="46"/>
    <x v="2"/>
    <s v="BU"/>
    <n v="2018"/>
    <n v="819947.0399999998"/>
    <n v="8.23045267489712E-3"/>
    <x v="205"/>
  </r>
  <r>
    <x v="0"/>
    <s v="ENTRB820051"/>
    <n v="1"/>
    <n v="54"/>
    <n v="30583.5"/>
    <n v="18"/>
    <x v="54"/>
    <x v="3"/>
    <s v="BU"/>
    <n v="2018"/>
    <n v="2663596.29"/>
    <n v="2.3427331887201731E-2"/>
    <x v="206"/>
  </r>
  <r>
    <x v="0"/>
    <s v="ENVAA194001"/>
    <n v="1"/>
    <n v="54"/>
    <n v="26744.76"/>
    <n v="18"/>
    <x v="54"/>
    <x v="4"/>
    <s v="CAS"/>
    <n v="2018"/>
    <n v="1473232.5149999999"/>
    <n v="3.4526854219948853E-2"/>
    <x v="207"/>
  </r>
  <r>
    <x v="0"/>
    <s v="ENVAA294051"/>
    <n v="1"/>
    <n v="27"/>
    <n v="14642.61"/>
    <n v="9"/>
    <x v="45"/>
    <x v="4"/>
    <s v="CAS"/>
    <n v="2018"/>
    <n v="1473232.5149999999"/>
    <n v="1.726342710997442E-2"/>
    <x v="208"/>
  </r>
  <r>
    <x v="0"/>
    <s v="ENVAA497001"/>
    <n v="1"/>
    <n v="3"/>
    <n v="1239.45"/>
    <n v="1"/>
    <x v="17"/>
    <x v="4"/>
    <s v="CAS"/>
    <n v="2018"/>
    <n v="1473232.5149999999"/>
    <n v="1.9181585677749359E-3"/>
    <x v="209"/>
  </r>
  <r>
    <x v="0"/>
    <s v="ENVAA498001"/>
    <n v="1"/>
    <n v="3"/>
    <n v="1707"/>
    <n v="1"/>
    <x v="17"/>
    <x v="4"/>
    <s v="CAS"/>
    <n v="2018"/>
    <n v="1473232.5149999999"/>
    <n v="1.9181585677749359E-3"/>
    <x v="209"/>
  </r>
  <r>
    <x v="0"/>
    <s v="ENVAA498002"/>
    <n v="1"/>
    <n v="2"/>
    <n v="612.1"/>
    <n v="1"/>
    <x v="35"/>
    <x v="4"/>
    <s v="CAS"/>
    <n v="2018"/>
    <n v="1473232.5149999999"/>
    <n v="1.2787723785166239E-3"/>
    <x v="47"/>
  </r>
  <r>
    <x v="0"/>
    <s v="ENVAA499001"/>
    <n v="1"/>
    <n v="3"/>
    <n v="491.42999999999989"/>
    <n v="1"/>
    <x v="17"/>
    <x v="4"/>
    <s v="CAS"/>
    <n v="2018"/>
    <n v="1473232.5149999999"/>
    <n v="1.9181585677749359E-3"/>
    <x v="209"/>
  </r>
  <r>
    <x v="0"/>
    <s v="FILMM100051"/>
    <n v="1"/>
    <n v="53"/>
    <n v="22345.729999999989"/>
    <n v="53"/>
    <x v="67"/>
    <x v="19"/>
    <s v="CMM"/>
    <n v="2018"/>
    <n v="333635.03000000003"/>
    <n v="0.1352040816326531"/>
    <x v="210"/>
  </r>
  <r>
    <x v="0"/>
    <s v="FILMM110001"/>
    <n v="1"/>
    <n v="66"/>
    <n v="23900.22"/>
    <n v="22"/>
    <x v="0"/>
    <x v="19"/>
    <s v="CMM"/>
    <n v="2018"/>
    <n v="333635.03000000003"/>
    <n v="0.1683673469387755"/>
    <x v="211"/>
  </r>
  <r>
    <x v="0"/>
    <s v="FILMM115001"/>
    <n v="1"/>
    <n v="51"/>
    <n v="19146.72"/>
    <n v="17"/>
    <x v="33"/>
    <x v="19"/>
    <s v="CMM"/>
    <n v="2018"/>
    <n v="333635.03000000003"/>
    <n v="0.13010204081632651"/>
    <x v="212"/>
  </r>
  <r>
    <x v="0"/>
    <s v="FILMM115002"/>
    <n v="1"/>
    <n v="51"/>
    <n v="23313.18"/>
    <n v="17"/>
    <x v="33"/>
    <x v="19"/>
    <s v="CMM"/>
    <n v="2018"/>
    <n v="333635.03000000003"/>
    <n v="0.13010204081632651"/>
    <x v="212"/>
  </r>
  <r>
    <x v="0"/>
    <s v="FILMM125001"/>
    <n v="1"/>
    <n v="18"/>
    <n v="6343.74"/>
    <n v="6"/>
    <x v="40"/>
    <x v="19"/>
    <s v="CMM"/>
    <n v="2018"/>
    <n v="333635.03000000003"/>
    <n v="4.5918367346938778E-2"/>
    <x v="213"/>
  </r>
  <r>
    <x v="0"/>
    <s v="FILMM150001"/>
    <n v="1"/>
    <n v="90"/>
    <n v="50416.799999999988"/>
    <n v="30"/>
    <x v="68"/>
    <x v="18"/>
    <s v="CMM"/>
    <n v="2018"/>
    <n v="2915715.105"/>
    <n v="3.099173553719008E-2"/>
    <x v="214"/>
  </r>
  <r>
    <x v="0"/>
    <s v="FILMM215051"/>
    <n v="1"/>
    <n v="33"/>
    <n v="15371.85"/>
    <n v="11"/>
    <x v="4"/>
    <x v="18"/>
    <s v="CMM"/>
    <n v="2018"/>
    <n v="2915715.105"/>
    <n v="1.136363636363636E-2"/>
    <x v="215"/>
  </r>
  <r>
    <x v="0"/>
    <s v="FILMM220001"/>
    <n v="1"/>
    <n v="39"/>
    <n v="16057.95"/>
    <n v="13"/>
    <x v="24"/>
    <x v="19"/>
    <s v="CMM"/>
    <n v="2018"/>
    <n v="333635.03000000003"/>
    <n v="9.9489795918367346E-2"/>
    <x v="216"/>
  </r>
  <r>
    <x v="0"/>
    <s v="FILMM230001"/>
    <n v="1"/>
    <n v="36"/>
    <n v="12063.24"/>
    <n v="12"/>
    <x v="32"/>
    <x v="19"/>
    <s v="CMM"/>
    <n v="2018"/>
    <n v="333635.03000000003"/>
    <n v="9.1836734693877556E-2"/>
    <x v="217"/>
  </r>
  <r>
    <x v="0"/>
    <s v="FILMM320051"/>
    <n v="1"/>
    <n v="24"/>
    <n v="7825.05"/>
    <n v="8"/>
    <x v="52"/>
    <x v="18"/>
    <s v="CMM"/>
    <n v="2018"/>
    <n v="2915715.105"/>
    <n v="8.2644628099173556E-3"/>
    <x v="193"/>
  </r>
  <r>
    <x v="0"/>
    <s v="FILMM340001"/>
    <n v="1"/>
    <n v="24"/>
    <n v="13105.11"/>
    <n v="8"/>
    <x v="52"/>
    <x v="19"/>
    <s v="CMM"/>
    <n v="2018"/>
    <n v="333635.03000000003"/>
    <n v="6.1224489795918373E-2"/>
    <x v="218"/>
  </r>
  <r>
    <x v="0"/>
    <s v="FILMM420051"/>
    <n v="1"/>
    <n v="30"/>
    <n v="16499.04"/>
    <n v="10"/>
    <x v="22"/>
    <x v="19"/>
    <s v="CMM"/>
    <n v="2018"/>
    <n v="333635.03000000003"/>
    <n v="7.6530612244897961E-2"/>
    <x v="219"/>
  </r>
  <r>
    <x v="0"/>
    <s v="FILMM450001"/>
    <n v="1"/>
    <n v="24"/>
    <n v="15182.73"/>
    <n v="8"/>
    <x v="52"/>
    <x v="19"/>
    <s v="CMM"/>
    <n v="2018"/>
    <n v="333635.03000000003"/>
    <n v="6.1224489795918373E-2"/>
    <x v="218"/>
  </r>
  <r>
    <x v="0"/>
    <s v="FIN B300001"/>
    <n v="1"/>
    <n v="69"/>
    <n v="45111.569999999992"/>
    <n v="23"/>
    <x v="23"/>
    <x v="2"/>
    <s v="BU"/>
    <n v="2018"/>
    <n v="819947.0399999998"/>
    <n v="9.4650205761316872E-2"/>
    <x v="27"/>
  </r>
  <r>
    <x v="0"/>
    <s v="FIN B300002"/>
    <n v="1"/>
    <n v="51"/>
    <n v="22137.03"/>
    <n v="17"/>
    <x v="33"/>
    <x v="2"/>
    <s v="BU"/>
    <n v="2018"/>
    <n v="819947.0399999998"/>
    <n v="6.9958847736625515E-2"/>
    <x v="220"/>
  </r>
  <r>
    <x v="0"/>
    <s v="FIN B300003"/>
    <n v="1"/>
    <n v="42"/>
    <n v="23340.3"/>
    <n v="14"/>
    <x v="6"/>
    <x v="2"/>
    <s v="BU"/>
    <n v="2018"/>
    <n v="819947.0399999998"/>
    <n v="5.7613168724279837E-2"/>
    <x v="221"/>
  </r>
  <r>
    <x v="0"/>
    <s v="FIN B305001"/>
    <n v="1"/>
    <n v="39"/>
    <n v="24654.3"/>
    <n v="13"/>
    <x v="24"/>
    <x v="2"/>
    <s v="BU"/>
    <n v="2018"/>
    <n v="819947.0399999998"/>
    <n v="5.3497942386831282E-2"/>
    <x v="222"/>
  </r>
  <r>
    <x v="0"/>
    <s v="FIN B310051"/>
    <n v="1"/>
    <n v="75"/>
    <n v="47109.66"/>
    <n v="25"/>
    <x v="57"/>
    <x v="2"/>
    <s v="BU"/>
    <n v="2018"/>
    <n v="819947.0399999998"/>
    <n v="0.102880658436214"/>
    <x v="223"/>
  </r>
  <r>
    <x v="0"/>
    <s v="FIN B325001"/>
    <n v="1"/>
    <n v="36"/>
    <n v="23611.829999999991"/>
    <n v="12"/>
    <x v="32"/>
    <x v="2"/>
    <s v="BU"/>
    <n v="2018"/>
    <n v="819947.0399999998"/>
    <n v="4.9382716049382713E-2"/>
    <x v="224"/>
  </r>
  <r>
    <x v="0"/>
    <s v="FIN B400001"/>
    <n v="1"/>
    <n v="36"/>
    <n v="22820.25"/>
    <n v="12"/>
    <x v="32"/>
    <x v="2"/>
    <s v="BU"/>
    <n v="2018"/>
    <n v="819947.0399999998"/>
    <n v="4.9382716049382713E-2"/>
    <x v="224"/>
  </r>
  <r>
    <x v="0"/>
    <s v="FIN B493001"/>
    <n v="1"/>
    <n v="45"/>
    <n v="31853.88"/>
    <n v="15"/>
    <x v="59"/>
    <x v="2"/>
    <s v="BU"/>
    <n v="2018"/>
    <n v="819947.0399999998"/>
    <n v="6.1728395061728392E-2"/>
    <x v="225"/>
  </r>
  <r>
    <x v="0"/>
    <s v="FIN B493002"/>
    <n v="1"/>
    <n v="3"/>
    <n v="713.16"/>
    <n v="1"/>
    <x v="17"/>
    <x v="2"/>
    <s v="BU"/>
    <n v="2018"/>
    <n v="819947.0399999998"/>
    <n v="4.11522633744856E-3"/>
    <x v="226"/>
  </r>
  <r>
    <x v="0"/>
    <s v="FIN B815051"/>
    <n v="4"/>
    <n v="24"/>
    <n v="23095.38"/>
    <n v="8"/>
    <x v="52"/>
    <x v="2"/>
    <s v="BU"/>
    <n v="2018"/>
    <n v="819947.0399999998"/>
    <n v="3.292181069958848E-2"/>
    <x v="227"/>
  </r>
  <r>
    <x v="0"/>
    <s v="FIN B899051"/>
    <n v="1"/>
    <n v="3"/>
    <n v="1926.21"/>
    <n v="1"/>
    <x v="17"/>
    <x v="15"/>
    <s v="BU"/>
    <n v="2018"/>
    <n v="862740.41999999981"/>
    <n v="3.4246575342465752E-3"/>
    <x v="228"/>
  </r>
  <r>
    <x v="0"/>
    <s v="FRENA100001"/>
    <n v="1"/>
    <n v="63"/>
    <n v="31212.87"/>
    <n v="21"/>
    <x v="8"/>
    <x v="20"/>
    <s v="CAS"/>
    <n v="2018"/>
    <n v="1140827.99"/>
    <n v="4.318026045236463E-2"/>
    <x v="229"/>
  </r>
  <r>
    <x v="0"/>
    <s v="FRENA100002"/>
    <n v="1"/>
    <n v="60"/>
    <n v="26790.63"/>
    <n v="20"/>
    <x v="3"/>
    <x v="20"/>
    <s v="CAS"/>
    <n v="2018"/>
    <n v="1140827.99"/>
    <n v="4.1124057573680602E-2"/>
    <x v="230"/>
  </r>
  <r>
    <x v="0"/>
    <s v="FRENA100003"/>
    <n v="1"/>
    <n v="39"/>
    <n v="20949.149999999991"/>
    <n v="13"/>
    <x v="24"/>
    <x v="20"/>
    <s v="CAS"/>
    <n v="2018"/>
    <n v="1140827.99"/>
    <n v="2.6730637422892389E-2"/>
    <x v="231"/>
  </r>
  <r>
    <x v="0"/>
    <s v="FRENA101001"/>
    <n v="1"/>
    <n v="39"/>
    <n v="18621.240000000002"/>
    <n v="13"/>
    <x v="24"/>
    <x v="20"/>
    <s v="CAS"/>
    <n v="2018"/>
    <n v="1140827.99"/>
    <n v="2.6730637422892389E-2"/>
    <x v="231"/>
  </r>
  <r>
    <x v="0"/>
    <s v="FRENA200001"/>
    <n v="1"/>
    <n v="27"/>
    <n v="9331.89"/>
    <n v="9"/>
    <x v="45"/>
    <x v="20"/>
    <s v="CAS"/>
    <n v="2018"/>
    <n v="1140827.99"/>
    <n v="1.8505825908156269E-2"/>
    <x v="232"/>
  </r>
  <r>
    <x v="0"/>
    <s v="FRENA300001"/>
    <n v="1"/>
    <n v="9"/>
    <n v="4461.03"/>
    <n v="3"/>
    <x v="48"/>
    <x v="20"/>
    <s v="CAS"/>
    <n v="2018"/>
    <n v="1140827.99"/>
    <n v="6.1686086360520902E-3"/>
    <x v="233"/>
  </r>
  <r>
    <x v="0"/>
    <s v="FRENA301001"/>
    <n v="1"/>
    <n v="42"/>
    <n v="19225.23"/>
    <n v="14"/>
    <x v="6"/>
    <x v="20"/>
    <s v="CAS"/>
    <n v="2018"/>
    <n v="1140827.99"/>
    <n v="2.8786840301576421E-2"/>
    <x v="234"/>
  </r>
  <r>
    <x v="0"/>
    <s v="FRENA480001"/>
    <n v="1"/>
    <n v="1"/>
    <n v="419.3599999999999"/>
    <n v="1"/>
    <x v="34"/>
    <x v="20"/>
    <s v="CAS"/>
    <n v="2018"/>
    <n v="1140827.99"/>
    <n v="6.8540095956134343E-4"/>
    <x v="235"/>
  </r>
  <r>
    <x v="0"/>
    <s v="FRENA499001"/>
    <n v="1"/>
    <n v="3"/>
    <n v="2405.25"/>
    <n v="1"/>
    <x v="17"/>
    <x v="20"/>
    <s v="CAS"/>
    <n v="2018"/>
    <n v="1140827.99"/>
    <n v="2.0562028786840301E-3"/>
    <x v="236"/>
  </r>
  <r>
    <x v="0"/>
    <s v="FRENH295033"/>
    <n v="1"/>
    <n v="69"/>
    <n v="19087.650000000009"/>
    <n v="23"/>
    <x v="23"/>
    <x v="20"/>
    <s v="CAS"/>
    <n v="2018"/>
    <n v="1140827.99"/>
    <n v="4.7292666209732687E-2"/>
    <x v="237"/>
  </r>
  <r>
    <x v="0"/>
    <s v="FRENT121F01"/>
    <n v="1"/>
    <n v="75"/>
    <n v="27906.39000000001"/>
    <n v="25"/>
    <x v="57"/>
    <x v="20"/>
    <s v="CAS"/>
    <n v="2018"/>
    <n v="1140827.99"/>
    <n v="5.1405071967100757E-2"/>
    <x v="238"/>
  </r>
  <r>
    <x v="0"/>
    <s v="FRSCA100A51"/>
    <n v="1"/>
    <n v="18"/>
    <n v="8646.09"/>
    <n v="6"/>
    <x v="40"/>
    <x v="12"/>
    <s v="CAS"/>
    <n v="2018"/>
    <n v="1468363.03"/>
    <n v="1.310043668122271E-2"/>
    <x v="150"/>
  </r>
  <r>
    <x v="0"/>
    <s v="FRSCA200Z51"/>
    <n v="1"/>
    <n v="60"/>
    <n v="28524.03"/>
    <n v="20"/>
    <x v="3"/>
    <x v="12"/>
    <s v="CAS"/>
    <n v="2018"/>
    <n v="1468363.03"/>
    <n v="4.3668122270742363E-2"/>
    <x v="152"/>
  </r>
  <r>
    <x v="0"/>
    <s v="FRSCA301WZ1"/>
    <n v="1"/>
    <n v="111"/>
    <n v="59342.969999999979"/>
    <n v="37"/>
    <x v="69"/>
    <x v="12"/>
    <s v="CAS"/>
    <n v="2018"/>
    <n v="1468363.03"/>
    <n v="8.0786026200873357E-2"/>
    <x v="239"/>
  </r>
  <r>
    <x v="0"/>
    <s v="FRSCA370051"/>
    <n v="1"/>
    <n v="84"/>
    <n v="38932.230000000003"/>
    <n v="28"/>
    <x v="37"/>
    <x v="12"/>
    <s v="CAS"/>
    <n v="2018"/>
    <n v="1468363.03"/>
    <n v="6.1135371179039298E-2"/>
    <x v="240"/>
  </r>
  <r>
    <x v="0"/>
    <s v="FRSCA380Z51"/>
    <n v="1"/>
    <n v="75"/>
    <n v="40123.829999999987"/>
    <n v="25"/>
    <x v="57"/>
    <x v="12"/>
    <s v="CAS"/>
    <n v="2018"/>
    <n v="1468363.03"/>
    <n v="5.458515283842795E-2"/>
    <x v="154"/>
  </r>
  <r>
    <x v="0"/>
    <s v="FRSCA499001"/>
    <n v="1"/>
    <n v="3"/>
    <n v="1517.28"/>
    <n v="1"/>
    <x v="17"/>
    <x v="12"/>
    <s v="CAS"/>
    <n v="2018"/>
    <n v="1468363.03"/>
    <n v="2.1834061135371178E-3"/>
    <x v="146"/>
  </r>
  <r>
    <x v="0"/>
    <s v="GERMA100001"/>
    <n v="1"/>
    <n v="33"/>
    <n v="18650.189999999999"/>
    <n v="11"/>
    <x v="4"/>
    <x v="20"/>
    <s v="CAS"/>
    <n v="2018"/>
    <n v="1140827.99"/>
    <n v="2.2618231665524329E-2"/>
    <x v="241"/>
  </r>
  <r>
    <x v="0"/>
    <s v="GREKA100001"/>
    <n v="1"/>
    <n v="24"/>
    <n v="10940.34"/>
    <n v="8"/>
    <x v="52"/>
    <x v="6"/>
    <s v="CAS"/>
    <n v="2018"/>
    <n v="260043.63"/>
    <n v="7.7669902912621352E-2"/>
    <x v="83"/>
  </r>
  <r>
    <x v="0"/>
    <s v="GREKA402001"/>
    <n v="1"/>
    <n v="6"/>
    <n v="2727.72"/>
    <n v="2"/>
    <x v="46"/>
    <x v="6"/>
    <s v="CAS"/>
    <n v="2018"/>
    <n v="260043.63"/>
    <n v="1.9417475728155342E-2"/>
    <x v="242"/>
  </r>
  <r>
    <x v="0"/>
    <s v="GREKH100033"/>
    <n v="1"/>
    <n v="12"/>
    <n v="1147.29"/>
    <n v="4"/>
    <x v="20"/>
    <x v="6"/>
    <s v="CAS"/>
    <n v="2018"/>
    <n v="260043.63"/>
    <n v="3.8834951456310683E-2"/>
    <x v="243"/>
  </r>
  <r>
    <x v="0"/>
    <s v="HISTA200001"/>
    <n v="1"/>
    <n v="72"/>
    <n v="38384.910000000003"/>
    <n v="24"/>
    <x v="5"/>
    <x v="21"/>
    <s v="CAS"/>
    <n v="2018"/>
    <n v="2260418.939999999"/>
    <n v="3.2593933906745143E-2"/>
    <x v="244"/>
  </r>
  <r>
    <x v="0"/>
    <s v="HISTA202001"/>
    <n v="4"/>
    <n v="17"/>
    <n v="10377.27"/>
    <n v="17"/>
    <x v="26"/>
    <x v="21"/>
    <s v="CAS"/>
    <n v="2018"/>
    <n v="2260418.939999999"/>
    <n v="7.6957899502037123E-3"/>
    <x v="245"/>
  </r>
  <r>
    <x v="0"/>
    <s v="HISTA288001"/>
    <n v="1"/>
    <n v="33"/>
    <n v="29660.04"/>
    <n v="11"/>
    <x v="4"/>
    <x v="21"/>
    <s v="CAS"/>
    <n v="2018"/>
    <n v="2260418.939999999"/>
    <n v="1.493888637392485E-2"/>
    <x v="246"/>
  </r>
  <r>
    <x v="0"/>
    <s v="HISTA294001"/>
    <n v="1"/>
    <n v="66"/>
    <n v="19758.599999999999"/>
    <n v="22"/>
    <x v="0"/>
    <x v="21"/>
    <s v="CAS"/>
    <n v="2018"/>
    <n v="2260418.939999999"/>
    <n v="2.987777274784971E-2"/>
    <x v="247"/>
  </r>
  <r>
    <x v="0"/>
    <s v="HISTA306001"/>
    <n v="1"/>
    <n v="63"/>
    <n v="45439.14"/>
    <n v="21"/>
    <x v="8"/>
    <x v="21"/>
    <s v="CAS"/>
    <n v="2018"/>
    <n v="2260418.939999999"/>
    <n v="2.851969216840199E-2"/>
    <x v="248"/>
  </r>
  <r>
    <x v="0"/>
    <s v="HISTA357001"/>
    <n v="1"/>
    <n v="30"/>
    <n v="14096.43"/>
    <n v="10"/>
    <x v="22"/>
    <x v="21"/>
    <s v="CAS"/>
    <n v="2018"/>
    <n v="2260418.939999999"/>
    <n v="1.358080579447714E-2"/>
    <x v="249"/>
  </r>
  <r>
    <x v="0"/>
    <s v="HISTA404001"/>
    <n v="1"/>
    <n v="54"/>
    <n v="25466.34"/>
    <n v="18"/>
    <x v="54"/>
    <x v="21"/>
    <s v="CAS"/>
    <n v="2018"/>
    <n v="2260418.939999999"/>
    <n v="2.444545043005885E-2"/>
    <x v="250"/>
  </r>
  <r>
    <x v="0"/>
    <s v="HISTA497001"/>
    <n v="1"/>
    <n v="2"/>
    <n v="-362.76"/>
    <n v="1"/>
    <x v="35"/>
    <x v="21"/>
    <s v="CAS"/>
    <n v="2018"/>
    <n v="2260418.939999999"/>
    <n v="9.0538705296514259E-4"/>
    <x v="251"/>
  </r>
  <r>
    <x v="0"/>
    <s v="HISTA497002"/>
    <n v="1"/>
    <n v="3"/>
    <n v="3924.21"/>
    <n v="1"/>
    <x v="17"/>
    <x v="21"/>
    <s v="CAS"/>
    <n v="2018"/>
    <n v="2260418.939999999"/>
    <n v="1.358080579447714E-3"/>
    <x v="252"/>
  </r>
  <r>
    <x v="0"/>
    <s v="HISTA497003"/>
    <n v="1"/>
    <n v="3"/>
    <n v="571.74"/>
    <n v="1"/>
    <x v="17"/>
    <x v="21"/>
    <s v="CAS"/>
    <n v="2018"/>
    <n v="2260418.939999999"/>
    <n v="1.358080579447714E-3"/>
    <x v="252"/>
  </r>
  <r>
    <x v="0"/>
    <s v="HISTA497004"/>
    <n v="1"/>
    <n v="2"/>
    <n v="702"/>
    <n v="1"/>
    <x v="35"/>
    <x v="21"/>
    <s v="CAS"/>
    <n v="2018"/>
    <n v="2260418.939999999"/>
    <n v="9.0538705296514259E-4"/>
    <x v="251"/>
  </r>
  <r>
    <x v="0"/>
    <s v="HISTA498001"/>
    <n v="1"/>
    <n v="1"/>
    <n v="190.58"/>
    <n v="1"/>
    <x v="34"/>
    <x v="21"/>
    <s v="CAS"/>
    <n v="2018"/>
    <n v="2260418.939999999"/>
    <n v="4.526935264825713E-4"/>
    <x v="253"/>
  </r>
  <r>
    <x v="0"/>
    <s v="HISTA499001"/>
    <n v="1"/>
    <n v="3"/>
    <n v="3924.21"/>
    <n v="1"/>
    <x v="17"/>
    <x v="21"/>
    <s v="CAS"/>
    <n v="2018"/>
    <n v="2260418.939999999"/>
    <n v="1.358080579447714E-3"/>
    <x v="252"/>
  </r>
  <r>
    <x v="0"/>
    <s v="HISTH121F34"/>
    <n v="1"/>
    <n v="51"/>
    <n v="13271.37"/>
    <n v="17"/>
    <x v="33"/>
    <x v="21"/>
    <s v="CAS"/>
    <n v="2018"/>
    <n v="2260418.939999999"/>
    <n v="2.308736985061114E-2"/>
    <x v="254"/>
  </r>
  <r>
    <x v="0"/>
    <s v="HISTH357033"/>
    <n v="1"/>
    <n v="15"/>
    <n v="3993.059999999999"/>
    <n v="5"/>
    <x v="7"/>
    <x v="21"/>
    <s v="CAS"/>
    <n v="2018"/>
    <n v="2260418.939999999"/>
    <n v="6.7904028972385691E-3"/>
    <x v="255"/>
  </r>
  <r>
    <x v="0"/>
    <s v="HISTH396033"/>
    <n v="1"/>
    <n v="54"/>
    <n v="10525.29"/>
    <n v="18"/>
    <x v="54"/>
    <x v="21"/>
    <s v="CAS"/>
    <n v="2018"/>
    <n v="2260418.939999999"/>
    <n v="2.444545043005885E-2"/>
    <x v="250"/>
  </r>
  <r>
    <x v="0"/>
    <s v="HISTP240001"/>
    <n v="1"/>
    <n v="75"/>
    <n v="44045.88"/>
    <n v="25"/>
    <x v="57"/>
    <x v="21"/>
    <s v="CAS"/>
    <n v="2018"/>
    <n v="2260418.939999999"/>
    <n v="3.3952014486192852E-2"/>
    <x v="256"/>
  </r>
  <r>
    <x v="0"/>
    <s v="HISTP294001"/>
    <n v="1"/>
    <n v="30"/>
    <n v="23187.48"/>
    <n v="10"/>
    <x v="22"/>
    <x v="21"/>
    <s v="CAS"/>
    <n v="2018"/>
    <n v="2260418.939999999"/>
    <n v="1.358080579447714E-2"/>
    <x v="249"/>
  </r>
  <r>
    <x v="0"/>
    <s v="HISTQ225001"/>
    <n v="1"/>
    <n v="75"/>
    <n v="53006.64"/>
    <n v="25"/>
    <x v="57"/>
    <x v="21"/>
    <s v="CAS"/>
    <n v="2018"/>
    <n v="2260418.939999999"/>
    <n v="3.3952014486192852E-2"/>
    <x v="256"/>
  </r>
  <r>
    <x v="0"/>
    <s v="HISTQ236001"/>
    <n v="1"/>
    <n v="78"/>
    <n v="42110.369999999988"/>
    <n v="26"/>
    <x v="1"/>
    <x v="21"/>
    <s v="CAS"/>
    <n v="2018"/>
    <n v="2260418.939999999"/>
    <n v="3.5310095065640562E-2"/>
    <x v="257"/>
  </r>
  <r>
    <x v="0"/>
    <s v="HISTQ266001"/>
    <n v="1"/>
    <n v="81"/>
    <n v="43807.229999999989"/>
    <n v="27"/>
    <x v="14"/>
    <x v="21"/>
    <s v="CAS"/>
    <n v="2018"/>
    <n v="2260418.939999999"/>
    <n v="3.6668175645088279E-2"/>
    <x v="258"/>
  </r>
  <r>
    <x v="0"/>
    <s v="HISTT121F01"/>
    <n v="1"/>
    <n v="72"/>
    <n v="34255.440000000002"/>
    <n v="24"/>
    <x v="5"/>
    <x v="21"/>
    <s v="CAS"/>
    <n v="2018"/>
    <n v="2260418.939999999"/>
    <n v="3.2593933906745143E-2"/>
    <x v="244"/>
  </r>
  <r>
    <x v="0"/>
    <s v="HISTT121F02"/>
    <n v="1"/>
    <n v="69"/>
    <n v="32520.69"/>
    <n v="23"/>
    <x v="23"/>
    <x v="21"/>
    <s v="CAS"/>
    <n v="2018"/>
    <n v="2260418.939999999"/>
    <n v="3.1235853327297419E-2"/>
    <x v="259"/>
  </r>
  <r>
    <x v="0"/>
    <s v="HISTT121F03"/>
    <n v="1"/>
    <n v="72"/>
    <n v="34959.39"/>
    <n v="24"/>
    <x v="5"/>
    <x v="21"/>
    <s v="CAS"/>
    <n v="2018"/>
    <n v="2260418.939999999"/>
    <n v="3.2593933906745143E-2"/>
    <x v="244"/>
  </r>
  <r>
    <x v="0"/>
    <s v="HISTT122001"/>
    <n v="1"/>
    <n v="96"/>
    <n v="40837.139999999978"/>
    <n v="32"/>
    <x v="44"/>
    <x v="21"/>
    <s v="CAS"/>
    <n v="2018"/>
    <n v="2260418.939999999"/>
    <n v="4.3458578542326848E-2"/>
    <x v="260"/>
  </r>
  <r>
    <x v="0"/>
    <s v="HISTT122002"/>
    <n v="1"/>
    <n v="90"/>
    <n v="46139.729999999989"/>
    <n v="30"/>
    <x v="68"/>
    <x v="21"/>
    <s v="CAS"/>
    <n v="2018"/>
    <n v="2260418.939999999"/>
    <n v="4.0742417383431408E-2"/>
    <x v="261"/>
  </r>
  <r>
    <x v="0"/>
    <s v="HISTT122003"/>
    <n v="1"/>
    <n v="93"/>
    <n v="58329.69"/>
    <n v="31"/>
    <x v="10"/>
    <x v="21"/>
    <s v="CAS"/>
    <n v="2018"/>
    <n v="2260418.939999999"/>
    <n v="4.2100497962879131E-2"/>
    <x v="262"/>
  </r>
  <r>
    <x v="0"/>
    <s v="HISTT122004"/>
    <n v="1"/>
    <n v="84"/>
    <n v="54356.969999999987"/>
    <n v="28"/>
    <x v="37"/>
    <x v="21"/>
    <s v="CAS"/>
    <n v="2018"/>
    <n v="2260418.939999999"/>
    <n v="3.8026256224535988E-2"/>
    <x v="263"/>
  </r>
  <r>
    <x v="0"/>
    <s v="HISTT122005"/>
    <n v="1"/>
    <n v="99"/>
    <n v="49847.369999999981"/>
    <n v="33"/>
    <x v="9"/>
    <x v="21"/>
    <s v="CAS"/>
    <n v="2018"/>
    <n v="2260418.939999999"/>
    <n v="4.4816659121774557E-2"/>
    <x v="264"/>
  </r>
  <r>
    <x v="0"/>
    <s v="HISTT122006"/>
    <n v="1"/>
    <n v="93"/>
    <n v="50600.7"/>
    <n v="31"/>
    <x v="10"/>
    <x v="21"/>
    <s v="CAS"/>
    <n v="2018"/>
    <n v="2260418.939999999"/>
    <n v="4.2100497962879131E-2"/>
    <x v="262"/>
  </r>
  <r>
    <x v="0"/>
    <s v="HISTT122007"/>
    <n v="1"/>
    <n v="93"/>
    <n v="40515.449999999997"/>
    <n v="31"/>
    <x v="10"/>
    <x v="21"/>
    <s v="CAS"/>
    <n v="2018"/>
    <n v="2260418.939999999"/>
    <n v="4.2100497962879131E-2"/>
    <x v="262"/>
  </r>
  <r>
    <x v="0"/>
    <s v="HISTT122008"/>
    <n v="1"/>
    <n v="87"/>
    <n v="43317.87"/>
    <n v="29"/>
    <x v="62"/>
    <x v="21"/>
    <s v="CAS"/>
    <n v="2018"/>
    <n v="2260418.939999999"/>
    <n v="3.9384336803983698E-2"/>
    <x v="265"/>
  </r>
  <r>
    <x v="0"/>
    <s v="HISTT122009"/>
    <n v="1"/>
    <n v="90"/>
    <n v="42579.69"/>
    <n v="30"/>
    <x v="68"/>
    <x v="21"/>
    <s v="CAS"/>
    <n v="2018"/>
    <n v="2260418.939999999"/>
    <n v="4.0742417383431408E-2"/>
    <x v="261"/>
  </r>
  <r>
    <x v="0"/>
    <s v="HISTT124001"/>
    <n v="1"/>
    <n v="96"/>
    <n v="45774.12"/>
    <n v="32"/>
    <x v="44"/>
    <x v="21"/>
    <s v="CAS"/>
    <n v="2018"/>
    <n v="2260418.939999999"/>
    <n v="4.3458578542326848E-2"/>
    <x v="260"/>
  </r>
  <r>
    <x v="0"/>
    <s v="HISTT124002"/>
    <n v="1"/>
    <n v="96"/>
    <n v="54570.899999999987"/>
    <n v="32"/>
    <x v="44"/>
    <x v="21"/>
    <s v="CAS"/>
    <n v="2018"/>
    <n v="2260418.939999999"/>
    <n v="4.3458578542326848E-2"/>
    <x v="260"/>
  </r>
  <r>
    <x v="0"/>
    <s v="HISTT124003"/>
    <n v="1"/>
    <n v="96"/>
    <n v="46458.180000000008"/>
    <n v="32"/>
    <x v="44"/>
    <x v="21"/>
    <s v="CAS"/>
    <n v="2018"/>
    <n v="2260418.939999999"/>
    <n v="4.3458578542326848E-2"/>
    <x v="260"/>
  </r>
  <r>
    <x v="0"/>
    <s v="HISTT124051"/>
    <n v="1"/>
    <n v="75"/>
    <n v="34486.32"/>
    <n v="25"/>
    <x v="57"/>
    <x v="21"/>
    <s v="CAS"/>
    <n v="2018"/>
    <n v="2260418.939999999"/>
    <n v="3.3952014486192852E-2"/>
    <x v="256"/>
  </r>
  <r>
    <x v="0"/>
    <s v="HONSH295033"/>
    <n v="1"/>
    <n v="72"/>
    <n v="20257.41"/>
    <n v="24"/>
    <x v="5"/>
    <x v="8"/>
    <s v="CMM"/>
    <n v="2018"/>
    <n v="1816774.95"/>
    <n v="4.4009779951100253E-2"/>
    <x v="106"/>
  </r>
  <r>
    <x v="0"/>
    <s v="HONSH491031"/>
    <n v="1"/>
    <n v="10"/>
    <n v="3286.18"/>
    <n v="10"/>
    <x v="70"/>
    <x v="12"/>
    <s v="CAS"/>
    <n v="2018"/>
    <n v="1468363.03"/>
    <n v="7.2780203784570596E-3"/>
    <x v="266"/>
  </r>
  <r>
    <x v="0"/>
    <s v="HONSH491032"/>
    <n v="1"/>
    <n v="2"/>
    <n v="995.54"/>
    <n v="1"/>
    <x v="35"/>
    <x v="12"/>
    <s v="CAS"/>
    <n v="2018"/>
    <n v="1468363.03"/>
    <n v="1.455604075691412E-3"/>
    <x v="267"/>
  </r>
  <r>
    <x v="0"/>
    <s v="HONSH491033"/>
    <n v="1"/>
    <n v="18"/>
    <n v="3923.91"/>
    <n v="6"/>
    <x v="40"/>
    <x v="12"/>
    <s v="CAS"/>
    <n v="2018"/>
    <n v="1468363.03"/>
    <n v="1.310043668122271E-2"/>
    <x v="150"/>
  </r>
  <r>
    <x v="0"/>
    <s v="HONSH499001"/>
    <n v="1"/>
    <n v="3"/>
    <n v="253.71"/>
    <n v="1"/>
    <x v="17"/>
    <x v="22"/>
    <s v="CAS"/>
    <n v="2018"/>
    <n v="1825804.6349999991"/>
    <n v="1.555209953343701E-3"/>
    <x v="268"/>
  </r>
  <r>
    <x v="0"/>
    <s v="INTBB305001"/>
    <n v="1"/>
    <n v="3"/>
    <n v="0"/>
    <n v="1"/>
    <x v="17"/>
    <x v="15"/>
    <s v="BU"/>
    <n v="2018"/>
    <n v="862740.41999999981"/>
    <n v="3.4246575342465752E-3"/>
    <x v="228"/>
  </r>
  <r>
    <x v="0"/>
    <s v="INTBB315001"/>
    <n v="1"/>
    <n v="15"/>
    <n v="4600.1399999999994"/>
    <n v="5"/>
    <x v="7"/>
    <x v="3"/>
    <s v="BU"/>
    <n v="2018"/>
    <n v="2663596.29"/>
    <n v="6.5075921908893707E-3"/>
    <x v="204"/>
  </r>
  <r>
    <x v="0"/>
    <s v="INTBB330001"/>
    <n v="1"/>
    <n v="12"/>
    <n v="9071.94"/>
    <n v="4"/>
    <x v="20"/>
    <x v="23"/>
    <s v="BU"/>
    <n v="2018"/>
    <n v="980778.40999999968"/>
    <n v="1.7021276595744681E-2"/>
    <x v="269"/>
  </r>
  <r>
    <x v="0"/>
    <s v="INTBB370001"/>
    <n v="1"/>
    <n v="3"/>
    <n v="1943.16"/>
    <n v="1"/>
    <x v="17"/>
    <x v="3"/>
    <s v="BU"/>
    <n v="2018"/>
    <n v="2663596.29"/>
    <n v="1.301518438177874E-3"/>
    <x v="20"/>
  </r>
  <r>
    <x v="0"/>
    <s v="ITALA100001"/>
    <n v="1"/>
    <n v="51"/>
    <n v="27900.84"/>
    <n v="17"/>
    <x v="33"/>
    <x v="20"/>
    <s v="CAS"/>
    <n v="2018"/>
    <n v="1140827.99"/>
    <n v="3.495544893762851E-2"/>
    <x v="270"/>
  </r>
  <r>
    <x v="0"/>
    <s v="LAS H121F33"/>
    <n v="1"/>
    <n v="42"/>
    <n v="8230.7999999999975"/>
    <n v="14"/>
    <x v="6"/>
    <x v="20"/>
    <s v="CAS"/>
    <n v="2018"/>
    <n v="1140827.99"/>
    <n v="2.8786840301576421E-2"/>
    <x v="234"/>
  </r>
  <r>
    <x v="0"/>
    <s v="LAS H305033"/>
    <n v="1"/>
    <n v="42"/>
    <n v="9000.2999999999975"/>
    <n v="14"/>
    <x v="6"/>
    <x v="20"/>
    <s v="CAS"/>
    <n v="2018"/>
    <n v="1140827.99"/>
    <n v="2.8786840301576421E-2"/>
    <x v="234"/>
  </r>
  <r>
    <x v="0"/>
    <s v="LAS N200WA1"/>
    <n v="1"/>
    <n v="45"/>
    <n v="18629.88"/>
    <n v="15"/>
    <x v="59"/>
    <x v="20"/>
    <s v="CAS"/>
    <n v="2018"/>
    <n v="1140827.99"/>
    <n v="3.0843043180260449E-2"/>
    <x v="271"/>
  </r>
  <r>
    <x v="0"/>
    <s v="LAS O200001"/>
    <n v="1"/>
    <n v="87"/>
    <n v="48006.26999999999"/>
    <n v="29"/>
    <x v="62"/>
    <x v="20"/>
    <s v="CAS"/>
    <n v="2018"/>
    <n v="1140827.99"/>
    <n v="5.9629883481836878E-2"/>
    <x v="272"/>
  </r>
  <r>
    <x v="0"/>
    <s v="LAS O200002"/>
    <n v="1"/>
    <n v="69"/>
    <n v="35942.910000000003"/>
    <n v="23"/>
    <x v="23"/>
    <x v="20"/>
    <s v="CAS"/>
    <n v="2018"/>
    <n v="1140827.99"/>
    <n v="4.7292666209732687E-2"/>
    <x v="237"/>
  </r>
  <r>
    <x v="0"/>
    <s v="LAS O294001"/>
    <n v="1"/>
    <n v="54"/>
    <n v="27104.79"/>
    <n v="18"/>
    <x v="54"/>
    <x v="20"/>
    <s v="CAS"/>
    <n v="2018"/>
    <n v="1140827.99"/>
    <n v="3.7011651816312538E-2"/>
    <x v="273"/>
  </r>
  <r>
    <x v="0"/>
    <s v="LATNA100001"/>
    <n v="1"/>
    <n v="42"/>
    <n v="21148.65"/>
    <n v="14"/>
    <x v="6"/>
    <x v="6"/>
    <s v="CAS"/>
    <n v="2018"/>
    <n v="260043.63"/>
    <n v="0.1359223300970874"/>
    <x v="274"/>
  </r>
  <r>
    <x v="0"/>
    <s v="LATNA394051"/>
    <n v="1"/>
    <n v="9"/>
    <n v="5902.62"/>
    <n v="3"/>
    <x v="48"/>
    <x v="6"/>
    <s v="CAS"/>
    <n v="2018"/>
    <n v="260043.63"/>
    <n v="2.9126213592233011E-2"/>
    <x v="275"/>
  </r>
  <r>
    <x v="0"/>
    <s v="LATNA499001"/>
    <n v="1"/>
    <n v="3"/>
    <n v="1854.21"/>
    <n v="1"/>
    <x v="17"/>
    <x v="6"/>
    <s v="CAS"/>
    <n v="2018"/>
    <n v="260043.63"/>
    <n v="9.7087378640776691E-3"/>
    <x v="276"/>
  </r>
  <r>
    <x v="0"/>
    <s v="LATNH100033"/>
    <n v="1"/>
    <n v="15"/>
    <n v="7991.1900000000014"/>
    <n v="5"/>
    <x v="7"/>
    <x v="6"/>
    <s v="CAS"/>
    <n v="2018"/>
    <n v="260043.63"/>
    <n v="4.8543689320388349E-2"/>
    <x v="79"/>
  </r>
  <r>
    <x v="0"/>
    <s v="LAW G981001"/>
    <n v="1"/>
    <n v="0"/>
    <n v="0"/>
    <n v="17"/>
    <x v="36"/>
    <x v="24"/>
    <s v="LAW"/>
    <n v="2018"/>
    <n v="931772.62500000012"/>
    <n v="0"/>
    <x v="48"/>
  </r>
  <r>
    <x v="0"/>
    <s v="LAW L705001"/>
    <n v="1"/>
    <n v="207"/>
    <n v="222330.45"/>
    <n v="69"/>
    <x v="71"/>
    <x v="25"/>
    <s v="LAW"/>
    <n v="2018"/>
    <n v="12173638.185000001"/>
    <n v="3.1588585380741642E-2"/>
    <x v="277"/>
  </r>
  <r>
    <x v="0"/>
    <s v="LAW L705002"/>
    <n v="1"/>
    <n v="270"/>
    <n v="250658.78999999989"/>
    <n v="90"/>
    <x v="72"/>
    <x v="25"/>
    <s v="LAW"/>
    <n v="2018"/>
    <n v="12173638.185000001"/>
    <n v="4.1202502670532583E-2"/>
    <x v="278"/>
  </r>
  <r>
    <x v="0"/>
    <s v="LAW L705051"/>
    <n v="1"/>
    <n v="63"/>
    <n v="57467.76"/>
    <n v="21"/>
    <x v="8"/>
    <x v="25"/>
    <s v="LAW"/>
    <n v="2018"/>
    <n v="12173638.185000001"/>
    <n v="9.6139172897909356E-3"/>
    <x v="279"/>
  </r>
  <r>
    <x v="0"/>
    <s v="LAW L715001"/>
    <n v="1"/>
    <n v="66"/>
    <n v="60231.96"/>
    <n v="22"/>
    <x v="0"/>
    <x v="25"/>
    <s v="LAW"/>
    <n v="2018"/>
    <n v="12173638.185000001"/>
    <n v="1.0071722875019069E-2"/>
    <x v="280"/>
  </r>
  <r>
    <x v="0"/>
    <s v="LAW L715002"/>
    <n v="1"/>
    <n v="66"/>
    <n v="50965.98"/>
    <n v="22"/>
    <x v="0"/>
    <x v="25"/>
    <s v="LAW"/>
    <n v="2018"/>
    <n v="12173638.185000001"/>
    <n v="1.0071722875019069E-2"/>
    <x v="280"/>
  </r>
  <r>
    <x v="0"/>
    <s v="LAW L715003"/>
    <n v="1"/>
    <n v="60"/>
    <n v="64765.95"/>
    <n v="20"/>
    <x v="3"/>
    <x v="25"/>
    <s v="LAW"/>
    <n v="2018"/>
    <n v="12173638.185000001"/>
    <n v="9.156111704562795E-3"/>
    <x v="281"/>
  </r>
  <r>
    <x v="0"/>
    <s v="LAW L715004"/>
    <n v="1"/>
    <n v="78"/>
    <n v="69823.95"/>
    <n v="26"/>
    <x v="1"/>
    <x v="24"/>
    <s v="LAW"/>
    <n v="2018"/>
    <n v="931772.62500000012"/>
    <n v="0.1642105263157895"/>
    <x v="282"/>
  </r>
  <r>
    <x v="0"/>
    <s v="LAW L715005"/>
    <n v="1"/>
    <n v="72"/>
    <n v="74286.029999999984"/>
    <n v="24"/>
    <x v="5"/>
    <x v="25"/>
    <s v="LAW"/>
    <n v="2018"/>
    <n v="12173638.185000001"/>
    <n v="1.0987334045475351E-2"/>
    <x v="283"/>
  </r>
  <r>
    <x v="0"/>
    <s v="LAW L715006"/>
    <n v="1"/>
    <n v="75"/>
    <n v="76359.900000000009"/>
    <n v="25"/>
    <x v="57"/>
    <x v="25"/>
    <s v="LAW"/>
    <n v="2018"/>
    <n v="12173638.185000001"/>
    <n v="1.1445139630703489E-2"/>
    <x v="284"/>
  </r>
  <r>
    <x v="0"/>
    <s v="LAW L715007"/>
    <n v="1"/>
    <n v="69"/>
    <n v="76454.97"/>
    <n v="23"/>
    <x v="23"/>
    <x v="25"/>
    <s v="LAW"/>
    <n v="2018"/>
    <n v="12173638.185000001"/>
    <n v="1.052952846024722E-2"/>
    <x v="285"/>
  </r>
  <r>
    <x v="0"/>
    <s v="LAW L715051"/>
    <n v="1"/>
    <n v="63"/>
    <n v="61487.25"/>
    <n v="21"/>
    <x v="8"/>
    <x v="25"/>
    <s v="LAW"/>
    <n v="2018"/>
    <n v="12173638.185000001"/>
    <n v="9.6139172897909356E-3"/>
    <x v="279"/>
  </r>
  <r>
    <x v="0"/>
    <s v="LAW L725001"/>
    <n v="1"/>
    <n v="234"/>
    <n v="228633.48"/>
    <n v="78"/>
    <x v="73"/>
    <x v="25"/>
    <s v="LAW"/>
    <n v="2018"/>
    <n v="12173638.185000001"/>
    <n v="3.5708835647794902E-2"/>
    <x v="286"/>
  </r>
  <r>
    <x v="0"/>
    <s v="LAW L725002"/>
    <n v="1"/>
    <n v="252"/>
    <n v="252880.1399999999"/>
    <n v="84"/>
    <x v="74"/>
    <x v="25"/>
    <s v="LAW"/>
    <n v="2018"/>
    <n v="12173638.185000001"/>
    <n v="3.8455669159163743E-2"/>
    <x v="287"/>
  </r>
  <r>
    <x v="0"/>
    <s v="LAW L725051"/>
    <n v="1"/>
    <n v="117"/>
    <n v="125025.09"/>
    <n v="39"/>
    <x v="75"/>
    <x v="25"/>
    <s v="LAW"/>
    <n v="2018"/>
    <n v="12173638.185000001"/>
    <n v="1.7854417823897451E-2"/>
    <x v="288"/>
  </r>
  <r>
    <x v="0"/>
    <s v="LAW L735001"/>
    <n v="1"/>
    <n v="225"/>
    <n v="242784.48"/>
    <n v="75"/>
    <x v="76"/>
    <x v="25"/>
    <s v="LAW"/>
    <n v="2018"/>
    <n v="12173638.185000001"/>
    <n v="3.4335418892110482E-2"/>
    <x v="289"/>
  </r>
  <r>
    <x v="0"/>
    <s v="LAW L735002"/>
    <n v="1"/>
    <n v="156"/>
    <n v="147447.21000000011"/>
    <n v="52"/>
    <x v="77"/>
    <x v="25"/>
    <s v="LAW"/>
    <n v="2018"/>
    <n v="12173638.185000001"/>
    <n v="2.3805890431863271E-2"/>
    <x v="290"/>
  </r>
  <r>
    <x v="0"/>
    <s v="LAW L735003"/>
    <n v="1"/>
    <n v="126"/>
    <n v="110838.21"/>
    <n v="42"/>
    <x v="78"/>
    <x v="25"/>
    <s v="LAW"/>
    <n v="2018"/>
    <n v="12173638.185000001"/>
    <n v="1.9227834579581871E-2"/>
    <x v="291"/>
  </r>
  <r>
    <x v="0"/>
    <s v="LAW L746001"/>
    <n v="1"/>
    <n v="18"/>
    <n v="18455.009999999998"/>
    <n v="6"/>
    <x v="40"/>
    <x v="25"/>
    <s v="LAW"/>
    <n v="2018"/>
    <n v="12173638.185000001"/>
    <n v="2.7468335113688389E-3"/>
    <x v="292"/>
  </r>
  <r>
    <x v="0"/>
    <s v="LAW L750001"/>
    <n v="1"/>
    <n v="300"/>
    <n v="273843.35999999993"/>
    <n v="75"/>
    <x v="79"/>
    <x v="25"/>
    <s v="LAW"/>
    <n v="2018"/>
    <n v="12173638.185000001"/>
    <n v="4.5780558522813979E-2"/>
    <x v="293"/>
  </r>
  <r>
    <x v="0"/>
    <s v="LAW L750002"/>
    <n v="1"/>
    <n v="232"/>
    <n v="239796.43999999989"/>
    <n v="58"/>
    <x v="80"/>
    <x v="25"/>
    <s v="LAW"/>
    <n v="2018"/>
    <n v="12173638.185000001"/>
    <n v="3.5403631924309467E-2"/>
    <x v="294"/>
  </r>
  <r>
    <x v="0"/>
    <s v="LAW L760001"/>
    <n v="1"/>
    <n v="183"/>
    <n v="173898.92999999991"/>
    <n v="61"/>
    <x v="81"/>
    <x v="25"/>
    <s v="LAW"/>
    <n v="2018"/>
    <n v="12173638.185000001"/>
    <n v="2.7926140698916531E-2"/>
    <x v="295"/>
  </r>
  <r>
    <x v="0"/>
    <s v="LAW L760002"/>
    <n v="1"/>
    <n v="45"/>
    <n v="43726.8"/>
    <n v="15"/>
    <x v="59"/>
    <x v="25"/>
    <s v="LAW"/>
    <n v="2018"/>
    <n v="12173638.185000001"/>
    <n v="6.8670837784220971E-3"/>
    <x v="296"/>
  </r>
  <r>
    <x v="0"/>
    <s v="LAW L760051"/>
    <n v="1"/>
    <n v="138"/>
    <n v="132296.42999999991"/>
    <n v="46"/>
    <x v="64"/>
    <x v="25"/>
    <s v="LAW"/>
    <n v="2018"/>
    <n v="12173638.185000001"/>
    <n v="2.105905692049443E-2"/>
    <x v="297"/>
  </r>
  <r>
    <x v="0"/>
    <s v="LAW L767001"/>
    <n v="1"/>
    <n v="27"/>
    <n v="32771.339999999997"/>
    <n v="9"/>
    <x v="45"/>
    <x v="25"/>
    <s v="LAW"/>
    <n v="2018"/>
    <n v="12173638.185000001"/>
    <n v="4.1202502670532578E-3"/>
    <x v="298"/>
  </r>
  <r>
    <x v="0"/>
    <s v="LAW L767002"/>
    <n v="1"/>
    <n v="48"/>
    <n v="63619.469999999987"/>
    <n v="16"/>
    <x v="2"/>
    <x v="25"/>
    <s v="LAW"/>
    <n v="2018"/>
    <n v="12173638.185000001"/>
    <n v="7.3248893636502369E-3"/>
    <x v="299"/>
  </r>
  <r>
    <x v="0"/>
    <s v="LAW L767051"/>
    <n v="1"/>
    <n v="42"/>
    <n v="38874.959999999999"/>
    <n v="14"/>
    <x v="6"/>
    <x v="25"/>
    <s v="LAW"/>
    <n v="2018"/>
    <n v="12173638.185000001"/>
    <n v="6.4092781931939574E-3"/>
    <x v="300"/>
  </r>
  <r>
    <x v="0"/>
    <s v="LAW L770001"/>
    <n v="1"/>
    <n v="210"/>
    <n v="195086.06999999989"/>
    <n v="70"/>
    <x v="82"/>
    <x v="25"/>
    <s v="LAW"/>
    <n v="2018"/>
    <n v="12173638.185000001"/>
    <n v="3.2046390965969777E-2"/>
    <x v="301"/>
  </r>
  <r>
    <x v="0"/>
    <s v="LAW L770002"/>
    <n v="1"/>
    <n v="165"/>
    <n v="126962.4"/>
    <n v="55"/>
    <x v="11"/>
    <x v="25"/>
    <s v="LAW"/>
    <n v="2018"/>
    <n v="12173638.185000001"/>
    <n v="2.5179307187547691E-2"/>
    <x v="302"/>
  </r>
  <r>
    <x v="0"/>
    <s v="LAW L781001"/>
    <n v="1"/>
    <n v="64"/>
    <n v="50310.3"/>
    <n v="32"/>
    <x v="83"/>
    <x v="24"/>
    <s v="LAW"/>
    <n v="2018"/>
    <n v="931772.62500000012"/>
    <n v="0.13473684210526321"/>
    <x v="303"/>
  </r>
  <r>
    <x v="0"/>
    <s v="LAW L805001"/>
    <n v="1"/>
    <n v="33"/>
    <n v="24946.71"/>
    <n v="11"/>
    <x v="4"/>
    <x v="25"/>
    <s v="LAW"/>
    <n v="2018"/>
    <n v="12173638.185000001"/>
    <n v="5.0358614375095373E-3"/>
    <x v="304"/>
  </r>
  <r>
    <x v="0"/>
    <s v="LAW L806001"/>
    <n v="1"/>
    <n v="36"/>
    <n v="27993.69"/>
    <n v="12"/>
    <x v="32"/>
    <x v="25"/>
    <s v="LAW"/>
    <n v="2018"/>
    <n v="12173638.185000001"/>
    <n v="5.493667022737677E-3"/>
    <x v="305"/>
  </r>
  <r>
    <x v="0"/>
    <s v="LAW L807051"/>
    <n v="4"/>
    <n v="39"/>
    <n v="39694.35"/>
    <n v="13"/>
    <x v="24"/>
    <x v="25"/>
    <s v="LAW"/>
    <n v="2018"/>
    <n v="12173638.185000001"/>
    <n v="5.9514726079658168E-3"/>
    <x v="306"/>
  </r>
  <r>
    <x v="0"/>
    <s v="LAW L815001"/>
    <n v="1"/>
    <n v="24"/>
    <n v="25968.560000000001"/>
    <n v="12"/>
    <x v="52"/>
    <x v="25"/>
    <s v="LAW"/>
    <n v="2018"/>
    <n v="12173638.185000001"/>
    <n v="3.662444681825118E-3"/>
    <x v="307"/>
  </r>
  <r>
    <x v="0"/>
    <s v="LAW L818001"/>
    <n v="1"/>
    <n v="12"/>
    <n v="4452.45"/>
    <n v="4"/>
    <x v="20"/>
    <x v="25"/>
    <s v="LAW"/>
    <n v="2018"/>
    <n v="12173638.185000001"/>
    <n v="1.831222340912559E-3"/>
    <x v="308"/>
  </r>
  <r>
    <x v="0"/>
    <s v="LAW L819001"/>
    <n v="1"/>
    <n v="10"/>
    <n v="9134.58"/>
    <n v="5"/>
    <x v="70"/>
    <x v="25"/>
    <s v="LAW"/>
    <n v="2018"/>
    <n v="12173638.185000001"/>
    <n v="1.5260186174271329E-3"/>
    <x v="309"/>
  </r>
  <r>
    <x v="0"/>
    <s v="LAW L820001"/>
    <n v="1"/>
    <n v="57"/>
    <n v="48111.539999999994"/>
    <n v="19"/>
    <x v="51"/>
    <x v="25"/>
    <s v="LAW"/>
    <n v="2018"/>
    <n v="12173638.185000001"/>
    <n v="8.6983061193346561E-3"/>
    <x v="310"/>
  </r>
  <r>
    <x v="0"/>
    <s v="LAW L821001"/>
    <n v="1"/>
    <n v="26"/>
    <n v="27838.74"/>
    <n v="13"/>
    <x v="84"/>
    <x v="25"/>
    <s v="LAW"/>
    <n v="2018"/>
    <n v="12173638.185000001"/>
    <n v="3.9676484053105454E-3"/>
    <x v="311"/>
  </r>
  <r>
    <x v="0"/>
    <s v="LAW L829001"/>
    <n v="1"/>
    <n v="24"/>
    <n v="19118.97"/>
    <n v="8"/>
    <x v="52"/>
    <x v="25"/>
    <s v="LAW"/>
    <n v="2018"/>
    <n v="12173638.185000001"/>
    <n v="3.662444681825118E-3"/>
    <x v="307"/>
  </r>
  <r>
    <x v="0"/>
    <s v="LAW L834051"/>
    <n v="1"/>
    <n v="34"/>
    <n v="35558.120000000003"/>
    <n v="17"/>
    <x v="85"/>
    <x v="25"/>
    <s v="LAW"/>
    <n v="2018"/>
    <n v="12173638.185000001"/>
    <n v="5.1884632992522514E-3"/>
    <x v="312"/>
  </r>
  <r>
    <x v="0"/>
    <s v="LAW L837001"/>
    <n v="1"/>
    <n v="21"/>
    <n v="16959.900000000001"/>
    <n v="7"/>
    <x v="43"/>
    <x v="25"/>
    <s v="LAW"/>
    <n v="2018"/>
    <n v="12173638.185000001"/>
    <n v="3.2046390965969791E-3"/>
    <x v="313"/>
  </r>
  <r>
    <x v="0"/>
    <s v="LAW L839001"/>
    <n v="1"/>
    <n v="18"/>
    <n v="11245.02"/>
    <n v="6"/>
    <x v="40"/>
    <x v="25"/>
    <s v="LAW"/>
    <n v="2018"/>
    <n v="12173638.185000001"/>
    <n v="2.7468335113688389E-3"/>
    <x v="292"/>
  </r>
  <r>
    <x v="0"/>
    <s v="LAW L844001"/>
    <n v="1"/>
    <n v="120"/>
    <n v="107538.99"/>
    <n v="40"/>
    <x v="86"/>
    <x v="25"/>
    <s v="LAW"/>
    <n v="2018"/>
    <n v="12173638.185000001"/>
    <n v="1.831222340912559E-2"/>
    <x v="314"/>
  </r>
  <r>
    <x v="0"/>
    <s v="LAW L849051"/>
    <n v="1"/>
    <n v="12"/>
    <n v="12003.32"/>
    <n v="6"/>
    <x v="20"/>
    <x v="25"/>
    <s v="LAW"/>
    <n v="2018"/>
    <n v="12173638.185000001"/>
    <n v="1.831222340912559E-3"/>
    <x v="308"/>
  </r>
  <r>
    <x v="0"/>
    <s v="LAW L850051"/>
    <n v="1"/>
    <n v="60"/>
    <n v="57069.120000000003"/>
    <n v="20"/>
    <x v="3"/>
    <x v="25"/>
    <s v="LAW"/>
    <n v="2018"/>
    <n v="12173638.185000001"/>
    <n v="9.156111704562795E-3"/>
    <x v="281"/>
  </r>
  <r>
    <x v="0"/>
    <s v="LAW L853001"/>
    <n v="1"/>
    <n v="30"/>
    <n v="30731.54"/>
    <n v="15"/>
    <x v="22"/>
    <x v="24"/>
    <s v="LAW"/>
    <n v="2018"/>
    <n v="931772.62500000012"/>
    <n v="6.3157894736842107E-2"/>
    <x v="315"/>
  </r>
  <r>
    <x v="0"/>
    <s v="LAW L856051"/>
    <n v="1"/>
    <n v="28"/>
    <n v="26550.32"/>
    <n v="14"/>
    <x v="87"/>
    <x v="25"/>
    <s v="LAW"/>
    <n v="2018"/>
    <n v="12173638.185000001"/>
    <n v="4.272852128795971E-3"/>
    <x v="316"/>
  </r>
  <r>
    <x v="0"/>
    <s v="LAW L858001"/>
    <n v="1"/>
    <n v="45"/>
    <n v="51912.180000000008"/>
    <n v="15"/>
    <x v="59"/>
    <x v="25"/>
    <s v="LAW"/>
    <n v="2018"/>
    <n v="12173638.185000001"/>
    <n v="6.8670837784220971E-3"/>
    <x v="296"/>
  </r>
  <r>
    <x v="0"/>
    <s v="LAW L862051"/>
    <n v="1"/>
    <n v="36"/>
    <n v="31138.3"/>
    <n v="18"/>
    <x v="32"/>
    <x v="25"/>
    <s v="LAW"/>
    <n v="2018"/>
    <n v="12173638.185000001"/>
    <n v="5.493667022737677E-3"/>
    <x v="305"/>
  </r>
  <r>
    <x v="0"/>
    <s v="LAW L864051"/>
    <n v="1"/>
    <n v="78"/>
    <n v="78937.64999999998"/>
    <n v="26"/>
    <x v="1"/>
    <x v="25"/>
    <s v="LAW"/>
    <n v="2018"/>
    <n v="12173638.185000001"/>
    <n v="1.190294521593163E-2"/>
    <x v="317"/>
  </r>
  <r>
    <x v="0"/>
    <s v="LAW L867001"/>
    <n v="1"/>
    <n v="46"/>
    <n v="36494.78"/>
    <n v="23"/>
    <x v="88"/>
    <x v="25"/>
    <s v="LAW"/>
    <n v="2018"/>
    <n v="12173638.185000001"/>
    <n v="7.0196856401648104E-3"/>
    <x v="318"/>
  </r>
  <r>
    <x v="0"/>
    <s v="LAW L868001"/>
    <n v="1"/>
    <n v="22"/>
    <n v="23341.08"/>
    <n v="11"/>
    <x v="30"/>
    <x v="25"/>
    <s v="LAW"/>
    <n v="2018"/>
    <n v="12173638.185000001"/>
    <n v="3.3572409583396919E-3"/>
    <x v="319"/>
  </r>
  <r>
    <x v="0"/>
    <s v="LAW L878001"/>
    <n v="1"/>
    <n v="45"/>
    <n v="44874.36"/>
    <n v="15"/>
    <x v="59"/>
    <x v="25"/>
    <s v="LAW"/>
    <n v="2018"/>
    <n v="12173638.185000001"/>
    <n v="6.8670837784220971E-3"/>
    <x v="296"/>
  </r>
  <r>
    <x v="0"/>
    <s v="LAW L879001"/>
    <n v="1"/>
    <n v="45"/>
    <n v="38820.99"/>
    <n v="15"/>
    <x v="59"/>
    <x v="25"/>
    <s v="LAW"/>
    <n v="2018"/>
    <n v="12173638.185000001"/>
    <n v="6.8670837784220971E-3"/>
    <x v="296"/>
  </r>
  <r>
    <x v="0"/>
    <s v="LAW L891001"/>
    <n v="1"/>
    <n v="1"/>
    <n v="116.07"/>
    <n v="1"/>
    <x v="34"/>
    <x v="25"/>
    <s v="LAW"/>
    <n v="2018"/>
    <n v="12173638.185000001"/>
    <n v="1.526018617427133E-4"/>
    <x v="320"/>
  </r>
  <r>
    <x v="0"/>
    <s v="LAW L891002"/>
    <n v="1"/>
    <n v="6"/>
    <n v="159.4"/>
    <n v="3"/>
    <x v="46"/>
    <x v="25"/>
    <s v="LAW"/>
    <n v="2018"/>
    <n v="12173638.185000001"/>
    <n v="9.1561117045627961E-4"/>
    <x v="321"/>
  </r>
  <r>
    <x v="0"/>
    <s v="LAW L893001"/>
    <n v="1"/>
    <n v="2"/>
    <n v="1557.7"/>
    <n v="1"/>
    <x v="35"/>
    <x v="25"/>
    <s v="LAW"/>
    <n v="2018"/>
    <n v="12173638.185000001"/>
    <n v="3.052037234854265E-4"/>
    <x v="322"/>
  </r>
  <r>
    <x v="0"/>
    <s v="LAW L893002"/>
    <n v="1"/>
    <n v="1"/>
    <n v="355.77"/>
    <n v="1"/>
    <x v="34"/>
    <x v="25"/>
    <s v="LAW"/>
    <n v="2018"/>
    <n v="12173638.185000001"/>
    <n v="1.526018617427133E-4"/>
    <x v="320"/>
  </r>
  <r>
    <x v="0"/>
    <s v="LAW L896001"/>
    <n v="1"/>
    <n v="16"/>
    <n v="17709.560000000001"/>
    <n v="8"/>
    <x v="41"/>
    <x v="25"/>
    <s v="LAW"/>
    <n v="2018"/>
    <n v="12173638.185000001"/>
    <n v="2.441629787883412E-3"/>
    <x v="323"/>
  </r>
  <r>
    <x v="0"/>
    <s v="LAW L897001"/>
    <n v="1"/>
    <n v="25"/>
    <n v="23066.85"/>
    <n v="5"/>
    <x v="89"/>
    <x v="24"/>
    <s v="LAW"/>
    <n v="2018"/>
    <n v="931772.62500000012"/>
    <n v="5.2631578947368418E-2"/>
    <x v="324"/>
  </r>
  <r>
    <x v="0"/>
    <s v="LAW L897002"/>
    <n v="1"/>
    <n v="30"/>
    <n v="28646"/>
    <n v="6"/>
    <x v="22"/>
    <x v="24"/>
    <s v="LAW"/>
    <n v="2018"/>
    <n v="931772.62500000012"/>
    <n v="6.3157894736842107E-2"/>
    <x v="315"/>
  </r>
  <r>
    <x v="0"/>
    <s v="LAW L897003"/>
    <n v="1"/>
    <n v="20"/>
    <n v="22540.9"/>
    <n v="4"/>
    <x v="42"/>
    <x v="24"/>
    <s v="LAW"/>
    <n v="2018"/>
    <n v="931772.62500000012"/>
    <n v="4.2105263157894743E-2"/>
    <x v="325"/>
  </r>
  <r>
    <x v="0"/>
    <s v="LAW L897004"/>
    <n v="1"/>
    <n v="55"/>
    <n v="41780.15"/>
    <n v="11"/>
    <x v="90"/>
    <x v="24"/>
    <s v="LAW"/>
    <n v="2018"/>
    <n v="931772.62500000012"/>
    <n v="0.1157894736842105"/>
    <x v="326"/>
  </r>
  <r>
    <x v="0"/>
    <s v="LAW L897005"/>
    <n v="1"/>
    <n v="40"/>
    <n v="27725.75"/>
    <n v="8"/>
    <x v="55"/>
    <x v="24"/>
    <s v="LAW"/>
    <n v="2018"/>
    <n v="931772.62500000012"/>
    <n v="8.4210526315789472E-2"/>
    <x v="327"/>
  </r>
  <r>
    <x v="0"/>
    <s v="LAW L897006"/>
    <n v="1"/>
    <n v="25"/>
    <n v="19508.55"/>
    <n v="5"/>
    <x v="89"/>
    <x v="24"/>
    <s v="LAW"/>
    <n v="2018"/>
    <n v="931772.62500000012"/>
    <n v="5.2631578947368418E-2"/>
    <x v="324"/>
  </r>
  <r>
    <x v="0"/>
    <s v="LAW L897007"/>
    <n v="1"/>
    <n v="35"/>
    <n v="33778.85"/>
    <n v="7"/>
    <x v="91"/>
    <x v="24"/>
    <s v="LAW"/>
    <n v="2018"/>
    <n v="931772.62500000012"/>
    <n v="7.3684210526315783E-2"/>
    <x v="328"/>
  </r>
  <r>
    <x v="0"/>
    <s v="LAW L897008"/>
    <n v="1"/>
    <n v="40"/>
    <n v="42471.85"/>
    <n v="8"/>
    <x v="55"/>
    <x v="24"/>
    <s v="LAW"/>
    <n v="2018"/>
    <n v="931772.62500000012"/>
    <n v="8.4210526315789472E-2"/>
    <x v="327"/>
  </r>
  <r>
    <x v="0"/>
    <s v="LAW L898001"/>
    <n v="1"/>
    <n v="3"/>
    <n v="4164.54"/>
    <n v="1"/>
    <x v="17"/>
    <x v="25"/>
    <s v="LAW"/>
    <n v="2018"/>
    <n v="12173638.185000001"/>
    <n v="4.5780558522813981E-4"/>
    <x v="329"/>
  </r>
  <r>
    <x v="0"/>
    <s v="LAW L898003"/>
    <n v="1"/>
    <n v="3"/>
    <n v="187.86"/>
    <n v="1"/>
    <x v="17"/>
    <x v="24"/>
    <s v="LAW"/>
    <n v="2018"/>
    <n v="931772.62500000012"/>
    <n v="6.3157894736842104E-3"/>
    <x v="330"/>
  </r>
  <r>
    <x v="0"/>
    <s v="LAW L898004"/>
    <n v="1"/>
    <n v="2"/>
    <n v="1753.34"/>
    <n v="1"/>
    <x v="35"/>
    <x v="25"/>
    <s v="LAW"/>
    <n v="2018"/>
    <n v="12173638.185000001"/>
    <n v="3.052037234854265E-4"/>
    <x v="322"/>
  </r>
  <r>
    <x v="0"/>
    <s v="LAW L898005"/>
    <n v="1"/>
    <n v="3"/>
    <n v="4573.6499999999996"/>
    <n v="1"/>
    <x v="17"/>
    <x v="25"/>
    <s v="LAW"/>
    <n v="2018"/>
    <n v="12173638.185000001"/>
    <n v="4.5780558522813981E-4"/>
    <x v="329"/>
  </r>
  <r>
    <x v="0"/>
    <s v="LAW L898006"/>
    <n v="1"/>
    <n v="2"/>
    <n v="1191.18"/>
    <n v="1"/>
    <x v="35"/>
    <x v="25"/>
    <s v="LAW"/>
    <n v="2018"/>
    <n v="12173638.185000001"/>
    <n v="3.052037234854265E-4"/>
    <x v="322"/>
  </r>
  <r>
    <x v="0"/>
    <s v="LAW L898007"/>
    <n v="1"/>
    <n v="2"/>
    <n v="2594.54"/>
    <n v="1"/>
    <x v="35"/>
    <x v="25"/>
    <s v="LAW"/>
    <n v="2018"/>
    <n v="12173638.185000001"/>
    <n v="3.052037234854265E-4"/>
    <x v="322"/>
  </r>
  <r>
    <x v="0"/>
    <s v="LAW L898008"/>
    <n v="1"/>
    <n v="2"/>
    <n v="185.46"/>
    <n v="1"/>
    <x v="35"/>
    <x v="25"/>
    <s v="LAW"/>
    <n v="2018"/>
    <n v="12173638.185000001"/>
    <n v="3.052037234854265E-4"/>
    <x v="322"/>
  </r>
  <r>
    <x v="0"/>
    <s v="LAW L898009"/>
    <n v="1"/>
    <n v="2"/>
    <n v="4192.5"/>
    <n v="1"/>
    <x v="35"/>
    <x v="25"/>
    <s v="LAW"/>
    <n v="2018"/>
    <n v="12173638.185000001"/>
    <n v="3.052037234854265E-4"/>
    <x v="322"/>
  </r>
  <r>
    <x v="0"/>
    <s v="LAW L898010"/>
    <n v="1"/>
    <n v="2"/>
    <n v="4625"/>
    <n v="1"/>
    <x v="35"/>
    <x v="25"/>
    <s v="LAW"/>
    <n v="2018"/>
    <n v="12173638.185000001"/>
    <n v="3.052037234854265E-4"/>
    <x v="322"/>
  </r>
  <r>
    <x v="0"/>
    <s v="LAW L898011"/>
    <n v="1"/>
    <n v="2"/>
    <n v="4192.5"/>
    <n v="1"/>
    <x v="35"/>
    <x v="24"/>
    <s v="LAW"/>
    <n v="2018"/>
    <n v="931772.62500000012"/>
    <n v="4.2105263157894736E-3"/>
    <x v="331"/>
  </r>
  <r>
    <x v="0"/>
    <s v="LAW L898012"/>
    <n v="1"/>
    <n v="2"/>
    <n v="1906.12"/>
    <n v="1"/>
    <x v="35"/>
    <x v="25"/>
    <s v="LAW"/>
    <n v="2018"/>
    <n v="12173638.185000001"/>
    <n v="3.052037234854265E-4"/>
    <x v="322"/>
  </r>
  <r>
    <x v="0"/>
    <s v="LAW L898013"/>
    <n v="1"/>
    <n v="2"/>
    <n v="2015.62"/>
    <n v="1"/>
    <x v="35"/>
    <x v="25"/>
    <s v="LAW"/>
    <n v="2018"/>
    <n v="12173638.185000001"/>
    <n v="3.052037234854265E-4"/>
    <x v="322"/>
  </r>
  <r>
    <x v="0"/>
    <s v="LAW L898014"/>
    <n v="1"/>
    <n v="1"/>
    <n v="1397.5"/>
    <n v="1"/>
    <x v="34"/>
    <x v="24"/>
    <s v="LAW"/>
    <n v="2018"/>
    <n v="931772.62500000012"/>
    <n v="2.1052631578947368E-3"/>
    <x v="332"/>
  </r>
  <r>
    <x v="0"/>
    <s v="LAW L899001"/>
    <n v="1"/>
    <n v="2"/>
    <n v="1296.8800000000001"/>
    <n v="1"/>
    <x v="35"/>
    <x v="25"/>
    <s v="LAW"/>
    <n v="2018"/>
    <n v="12173638.185000001"/>
    <n v="3.052037234854265E-4"/>
    <x v="322"/>
  </r>
  <r>
    <x v="0"/>
    <s v="LAW L899002"/>
    <n v="1"/>
    <n v="3"/>
    <n v="234.99"/>
    <n v="1"/>
    <x v="17"/>
    <x v="25"/>
    <s v="LAW"/>
    <n v="2018"/>
    <n v="12173638.185000001"/>
    <n v="4.5780558522813981E-4"/>
    <x v="329"/>
  </r>
  <r>
    <x v="0"/>
    <s v="LAW L899003"/>
    <n v="1"/>
    <n v="2"/>
    <n v="2765.62"/>
    <n v="1"/>
    <x v="35"/>
    <x v="25"/>
    <s v="LAW"/>
    <n v="2018"/>
    <n v="12173638.185000001"/>
    <n v="3.052037234854265E-4"/>
    <x v="322"/>
  </r>
  <r>
    <x v="0"/>
    <s v="LAW L899005"/>
    <n v="1"/>
    <n v="3"/>
    <n v="1847.85"/>
    <n v="1"/>
    <x v="17"/>
    <x v="25"/>
    <s v="LAW"/>
    <n v="2018"/>
    <n v="12173638.185000001"/>
    <n v="4.5780558522813981E-4"/>
    <x v="329"/>
  </r>
  <r>
    <x v="0"/>
    <s v="LAW L899006"/>
    <n v="1"/>
    <n v="3"/>
    <n v="1847.85"/>
    <n v="1"/>
    <x v="17"/>
    <x v="25"/>
    <s v="LAW"/>
    <n v="2018"/>
    <n v="12173638.185000001"/>
    <n v="4.5780558522813981E-4"/>
    <x v="329"/>
  </r>
  <r>
    <x v="0"/>
    <s v="LAW L899007"/>
    <n v="1"/>
    <n v="3"/>
    <n v="1508.4"/>
    <n v="1"/>
    <x v="17"/>
    <x v="25"/>
    <s v="LAW"/>
    <n v="2018"/>
    <n v="12173638.185000001"/>
    <n v="4.5780558522813981E-4"/>
    <x v="329"/>
  </r>
  <r>
    <x v="0"/>
    <s v="LAW L899008"/>
    <n v="1"/>
    <n v="2"/>
    <n v="2216.66"/>
    <n v="1"/>
    <x v="35"/>
    <x v="25"/>
    <s v="LAW"/>
    <n v="2018"/>
    <n v="12173638.185000001"/>
    <n v="3.052037234854265E-4"/>
    <x v="322"/>
  </r>
  <r>
    <x v="0"/>
    <s v="LAW L899009"/>
    <n v="1"/>
    <n v="6"/>
    <n v="2549.98"/>
    <n v="3"/>
    <x v="46"/>
    <x v="25"/>
    <s v="LAW"/>
    <n v="2018"/>
    <n v="12173638.185000001"/>
    <n v="9.1561117045627961E-4"/>
    <x v="321"/>
  </r>
  <r>
    <x v="0"/>
    <s v="LAW L899010"/>
    <n v="1"/>
    <n v="1"/>
    <n v="575"/>
    <n v="1"/>
    <x v="34"/>
    <x v="25"/>
    <s v="LAW"/>
    <n v="2018"/>
    <n v="12173638.185000001"/>
    <n v="1.526018617427133E-4"/>
    <x v="320"/>
  </r>
  <r>
    <x v="0"/>
    <s v="LAW L899011"/>
    <n v="1"/>
    <n v="2"/>
    <n v="2089.2800000000002"/>
    <n v="1"/>
    <x v="35"/>
    <x v="25"/>
    <s v="LAW"/>
    <n v="2018"/>
    <n v="12173638.185000001"/>
    <n v="3.052037234854265E-4"/>
    <x v="322"/>
  </r>
  <r>
    <x v="0"/>
    <s v="LAW L899012"/>
    <n v="1"/>
    <n v="1"/>
    <n v="1080.8800000000001"/>
    <n v="1"/>
    <x v="34"/>
    <x v="25"/>
    <s v="LAW"/>
    <n v="2018"/>
    <n v="12173638.185000001"/>
    <n v="1.526018617427133E-4"/>
    <x v="320"/>
  </r>
  <r>
    <x v="0"/>
    <s v="LAW L899013"/>
    <n v="1"/>
    <n v="4"/>
    <n v="1611.12"/>
    <n v="2"/>
    <x v="49"/>
    <x v="25"/>
    <s v="LAW"/>
    <n v="2018"/>
    <n v="12173638.185000001"/>
    <n v="6.10407446970853E-4"/>
    <x v="333"/>
  </r>
  <r>
    <x v="0"/>
    <s v="LAW L899014"/>
    <n v="1"/>
    <n v="1"/>
    <n v="1393"/>
    <n v="1"/>
    <x v="34"/>
    <x v="25"/>
    <s v="LAW"/>
    <n v="2018"/>
    <n v="12173638.185000001"/>
    <n v="1.526018617427133E-4"/>
    <x v="320"/>
  </r>
  <r>
    <x v="0"/>
    <s v="LAW L900001"/>
    <n v="1"/>
    <n v="3"/>
    <n v="2445.31"/>
    <n v="3"/>
    <x v="17"/>
    <x v="24"/>
    <s v="LAW"/>
    <n v="2018"/>
    <n v="931772.62500000012"/>
    <n v="6.3157894736842104E-3"/>
    <x v="330"/>
  </r>
  <r>
    <x v="0"/>
    <s v="LAW L900002"/>
    <n v="1"/>
    <n v="10"/>
    <n v="7429.9400000000014"/>
    <n v="5"/>
    <x v="70"/>
    <x v="24"/>
    <s v="LAW"/>
    <n v="2018"/>
    <n v="931772.62500000012"/>
    <n v="2.1052631578947371E-2"/>
    <x v="334"/>
  </r>
  <r>
    <x v="0"/>
    <s v="LAW L900003"/>
    <n v="1"/>
    <n v="6"/>
    <n v="6779.67"/>
    <n v="2"/>
    <x v="46"/>
    <x v="24"/>
    <s v="LAW"/>
    <n v="2018"/>
    <n v="931772.62500000012"/>
    <n v="1.2631578947368421E-2"/>
    <x v="335"/>
  </r>
  <r>
    <x v="0"/>
    <s v="LAW L900004"/>
    <n v="1"/>
    <n v="2"/>
    <n v="1213.9100000000001"/>
    <n v="2"/>
    <x v="35"/>
    <x v="24"/>
    <s v="LAW"/>
    <n v="2018"/>
    <n v="931772.62500000012"/>
    <n v="4.2105263157894736E-3"/>
    <x v="331"/>
  </r>
  <r>
    <x v="0"/>
    <s v="LAW L900005"/>
    <n v="1"/>
    <n v="6"/>
    <n v="1650.76"/>
    <n v="3"/>
    <x v="46"/>
    <x v="24"/>
    <s v="LAW"/>
    <n v="2018"/>
    <n v="931772.62500000012"/>
    <n v="1.2631578947368421E-2"/>
    <x v="335"/>
  </r>
  <r>
    <x v="0"/>
    <s v="LAW L901001"/>
    <n v="1"/>
    <n v="4"/>
    <n v="3795"/>
    <n v="2"/>
    <x v="49"/>
    <x v="25"/>
    <s v="LAW"/>
    <n v="2018"/>
    <n v="12173638.185000001"/>
    <n v="6.10407446970853E-4"/>
    <x v="333"/>
  </r>
  <r>
    <x v="0"/>
    <s v="LAW L902001"/>
    <n v="4"/>
    <n v="8"/>
    <n v="4990.1400000000003"/>
    <n v="4"/>
    <x v="50"/>
    <x v="25"/>
    <s v="LAW"/>
    <n v="2018"/>
    <n v="12173638.185000001"/>
    <n v="1.220814893941706E-3"/>
    <x v="336"/>
  </r>
  <r>
    <x v="0"/>
    <s v="LAW L906001"/>
    <n v="4"/>
    <n v="36"/>
    <n v="32736.81"/>
    <n v="12"/>
    <x v="32"/>
    <x v="25"/>
    <s v="LAW"/>
    <n v="2018"/>
    <n v="12173638.185000001"/>
    <n v="5.493667022737677E-3"/>
    <x v="305"/>
  </r>
  <r>
    <x v="0"/>
    <s v="LAW L918051"/>
    <n v="1"/>
    <n v="12"/>
    <n v="7126.579999999999"/>
    <n v="6"/>
    <x v="20"/>
    <x v="25"/>
    <s v="LAW"/>
    <n v="2018"/>
    <n v="12173638.185000001"/>
    <n v="1.831222340912559E-3"/>
    <x v="308"/>
  </r>
  <r>
    <x v="0"/>
    <s v="LAW L924001"/>
    <n v="1"/>
    <n v="27"/>
    <n v="29241.24"/>
    <n v="9"/>
    <x v="45"/>
    <x v="25"/>
    <s v="LAW"/>
    <n v="2018"/>
    <n v="12173638.185000001"/>
    <n v="4.1202502670532578E-3"/>
    <x v="298"/>
  </r>
  <r>
    <x v="0"/>
    <s v="LAW L930001"/>
    <n v="1"/>
    <n v="24"/>
    <n v="10985.61"/>
    <n v="8"/>
    <x v="52"/>
    <x v="25"/>
    <s v="LAW"/>
    <n v="2018"/>
    <n v="12173638.185000001"/>
    <n v="3.662444681825118E-3"/>
    <x v="307"/>
  </r>
  <r>
    <x v="0"/>
    <s v="LAW L933001"/>
    <n v="1"/>
    <n v="63"/>
    <n v="57211.38"/>
    <n v="21"/>
    <x v="8"/>
    <x v="25"/>
    <s v="LAW"/>
    <n v="2018"/>
    <n v="12173638.185000001"/>
    <n v="9.6139172897909356E-3"/>
    <x v="279"/>
  </r>
  <r>
    <x v="0"/>
    <s v="LAW L935051"/>
    <n v="1"/>
    <n v="8"/>
    <n v="5587.98"/>
    <n v="4"/>
    <x v="50"/>
    <x v="25"/>
    <s v="LAW"/>
    <n v="2018"/>
    <n v="12173638.185000001"/>
    <n v="1.220814893941706E-3"/>
    <x v="336"/>
  </r>
  <r>
    <x v="0"/>
    <s v="LAW L955001"/>
    <n v="1"/>
    <n v="48"/>
    <n v="32931.300000000003"/>
    <n v="16"/>
    <x v="2"/>
    <x v="25"/>
    <s v="LAW"/>
    <n v="2018"/>
    <n v="12173638.185000001"/>
    <n v="7.3248893636502369E-3"/>
    <x v="299"/>
  </r>
  <r>
    <x v="0"/>
    <s v="LAW L961051"/>
    <n v="1"/>
    <n v="36"/>
    <n v="31383.21"/>
    <n v="12"/>
    <x v="32"/>
    <x v="25"/>
    <s v="LAW"/>
    <n v="2018"/>
    <n v="12173638.185000001"/>
    <n v="5.493667022737677E-3"/>
    <x v="305"/>
  </r>
  <r>
    <x v="0"/>
    <s v="LAW L961052"/>
    <n v="1"/>
    <n v="30"/>
    <n v="29011.56"/>
    <n v="10"/>
    <x v="22"/>
    <x v="25"/>
    <s v="LAW"/>
    <n v="2018"/>
    <n v="12173638.185000001"/>
    <n v="4.5780558522813984E-3"/>
    <x v="337"/>
  </r>
  <r>
    <x v="0"/>
    <s v="LAW L961053"/>
    <n v="1"/>
    <n v="36"/>
    <n v="29900.16"/>
    <n v="12"/>
    <x v="32"/>
    <x v="25"/>
    <s v="LAW"/>
    <n v="2018"/>
    <n v="12173638.185000001"/>
    <n v="5.493667022737677E-3"/>
    <x v="305"/>
  </r>
  <r>
    <x v="0"/>
    <s v="LAW L980001"/>
    <n v="1"/>
    <n v="54"/>
    <n v="50015.249999999993"/>
    <n v="18"/>
    <x v="54"/>
    <x v="25"/>
    <s v="LAW"/>
    <n v="2018"/>
    <n v="12173638.185000001"/>
    <n v="8.2405005341065155E-3"/>
    <x v="338"/>
  </r>
  <r>
    <x v="0"/>
    <s v="LCIVL706051"/>
    <n v="1"/>
    <n v="54"/>
    <n v="54786.239999999998"/>
    <n v="18"/>
    <x v="54"/>
    <x v="25"/>
    <s v="LAW"/>
    <n v="2018"/>
    <n v="12173638.185000001"/>
    <n v="8.2405005341065155E-3"/>
    <x v="338"/>
  </r>
  <r>
    <x v="0"/>
    <s v="LCIVL707001"/>
    <n v="1"/>
    <n v="132"/>
    <n v="126354.17999999991"/>
    <n v="44"/>
    <x v="92"/>
    <x v="25"/>
    <s v="LAW"/>
    <n v="2018"/>
    <n v="12173638.185000001"/>
    <n v="2.0143445750038149E-2"/>
    <x v="339"/>
  </r>
  <r>
    <x v="0"/>
    <s v="LCIVL707002"/>
    <n v="1"/>
    <n v="87"/>
    <n v="62886.12000000001"/>
    <n v="29"/>
    <x v="62"/>
    <x v="25"/>
    <s v="LAW"/>
    <n v="2018"/>
    <n v="12173638.185000001"/>
    <n v="1.327636197161605E-2"/>
    <x v="340"/>
  </r>
  <r>
    <x v="0"/>
    <s v="LCIVL710001"/>
    <n v="1"/>
    <n v="132"/>
    <n v="117197.67"/>
    <n v="44"/>
    <x v="92"/>
    <x v="25"/>
    <s v="LAW"/>
    <n v="2018"/>
    <n v="12173638.185000001"/>
    <n v="2.0143445750038149E-2"/>
    <x v="339"/>
  </r>
  <r>
    <x v="0"/>
    <s v="LCIVL710002"/>
    <n v="1"/>
    <n v="141"/>
    <n v="138214.82999999999"/>
    <n v="47"/>
    <x v="93"/>
    <x v="25"/>
    <s v="LAW"/>
    <n v="2018"/>
    <n v="12173638.185000001"/>
    <n v="2.1516862505722569E-2"/>
    <x v="341"/>
  </r>
  <r>
    <x v="0"/>
    <s v="LCIVL710051"/>
    <n v="1"/>
    <n v="78"/>
    <n v="69100.709999999992"/>
    <n v="26"/>
    <x v="1"/>
    <x v="25"/>
    <s v="LAW"/>
    <n v="2018"/>
    <n v="12173638.185000001"/>
    <n v="1.190294521593163E-2"/>
    <x v="317"/>
  </r>
  <r>
    <x v="0"/>
    <s v="LCIVL715001"/>
    <n v="1"/>
    <n v="258"/>
    <n v="225284.84999999989"/>
    <n v="86"/>
    <x v="94"/>
    <x v="25"/>
    <s v="LAW"/>
    <n v="2018"/>
    <n v="12173638.185000001"/>
    <n v="3.937128032962002E-2"/>
    <x v="342"/>
  </r>
  <r>
    <x v="0"/>
    <s v="LCIVL810051"/>
    <n v="1"/>
    <n v="12"/>
    <n v="9044.86"/>
    <n v="12"/>
    <x v="20"/>
    <x v="25"/>
    <s v="LAW"/>
    <n v="2018"/>
    <n v="12173638.185000001"/>
    <n v="1.831222340912559E-3"/>
    <x v="308"/>
  </r>
  <r>
    <x v="0"/>
    <s v="LCIVL930001"/>
    <n v="1"/>
    <n v="51"/>
    <n v="51324.240000000013"/>
    <n v="17"/>
    <x v="33"/>
    <x v="25"/>
    <s v="LAW"/>
    <n v="2018"/>
    <n v="12173638.185000001"/>
    <n v="7.7826949488783766E-3"/>
    <x v="343"/>
  </r>
  <r>
    <x v="0"/>
    <s v="LCIVL935051"/>
    <n v="1"/>
    <n v="102"/>
    <n v="81169.62"/>
    <n v="34"/>
    <x v="95"/>
    <x v="25"/>
    <s v="LAW"/>
    <n v="2018"/>
    <n v="12173638.185000001"/>
    <n v="1.556538989775675E-2"/>
    <x v="344"/>
  </r>
  <r>
    <x v="0"/>
    <s v="LCIVL940001"/>
    <n v="1"/>
    <n v="180"/>
    <n v="159172.7699999999"/>
    <n v="60"/>
    <x v="38"/>
    <x v="25"/>
    <s v="LAW"/>
    <n v="2018"/>
    <n v="12173638.185000001"/>
    <n v="2.7468335113688389E-2"/>
    <x v="345"/>
  </r>
  <r>
    <x v="0"/>
    <s v="LCOML700001"/>
    <n v="1"/>
    <n v="111"/>
    <n v="123508.41"/>
    <n v="37"/>
    <x v="69"/>
    <x v="25"/>
    <s v="LAW"/>
    <n v="2018"/>
    <n v="12173638.185000001"/>
    <n v="1.693880665344117E-2"/>
    <x v="346"/>
  </r>
  <r>
    <x v="0"/>
    <s v="LCOML700002"/>
    <n v="1"/>
    <n v="108"/>
    <n v="110177.97"/>
    <n v="36"/>
    <x v="63"/>
    <x v="25"/>
    <s v="LAW"/>
    <n v="2018"/>
    <n v="12173638.185000001"/>
    <n v="1.6481001068213031E-2"/>
    <x v="347"/>
  </r>
  <r>
    <x v="0"/>
    <s v="LCOML715001"/>
    <n v="1"/>
    <n v="165"/>
    <n v="180362.90999999989"/>
    <n v="55"/>
    <x v="11"/>
    <x v="25"/>
    <s v="LAW"/>
    <n v="2018"/>
    <n v="12173638.185000001"/>
    <n v="2.5179307187547691E-2"/>
    <x v="302"/>
  </r>
  <r>
    <x v="0"/>
    <s v="LCOML920001"/>
    <n v="1"/>
    <n v="66"/>
    <n v="72363.839999999982"/>
    <n v="22"/>
    <x v="0"/>
    <x v="25"/>
    <s v="LAW"/>
    <n v="2018"/>
    <n v="12173638.185000001"/>
    <n v="1.0071722875019069E-2"/>
    <x v="280"/>
  </r>
  <r>
    <x v="0"/>
    <s v="LGSTB205001"/>
    <n v="1"/>
    <n v="102"/>
    <n v="56234.609999999993"/>
    <n v="34"/>
    <x v="95"/>
    <x v="3"/>
    <s v="BU"/>
    <n v="2018"/>
    <n v="2663596.29"/>
    <n v="4.4251626898047722E-2"/>
    <x v="348"/>
  </r>
  <r>
    <x v="0"/>
    <s v="LGSTB205002"/>
    <n v="1"/>
    <n v="36"/>
    <n v="18851.43"/>
    <n v="12"/>
    <x v="32"/>
    <x v="3"/>
    <s v="BU"/>
    <n v="2018"/>
    <n v="2663596.29"/>
    <n v="1.5618221258134489E-2"/>
    <x v="349"/>
  </r>
  <r>
    <x v="0"/>
    <s v="LGSTB300001"/>
    <n v="1"/>
    <n v="39"/>
    <n v="16443.72"/>
    <n v="13"/>
    <x v="24"/>
    <x v="3"/>
    <s v="BU"/>
    <n v="2018"/>
    <n v="2663596.29"/>
    <n v="1.6919739696312368E-2"/>
    <x v="350"/>
  </r>
  <r>
    <x v="0"/>
    <s v="LGSTB499001"/>
    <n v="1"/>
    <n v="9"/>
    <n v="5342.6399999999994"/>
    <n v="3"/>
    <x v="48"/>
    <x v="3"/>
    <s v="BU"/>
    <n v="2018"/>
    <n v="2663596.29"/>
    <n v="3.9045553145336232E-3"/>
    <x v="160"/>
  </r>
  <r>
    <x v="0"/>
    <s v="LGSTT121F01"/>
    <n v="1"/>
    <n v="63"/>
    <n v="27717.089999999989"/>
    <n v="21"/>
    <x v="8"/>
    <x v="3"/>
    <s v="BU"/>
    <n v="2018"/>
    <n v="2663596.29"/>
    <n v="2.733188720173536E-2"/>
    <x v="351"/>
  </r>
  <r>
    <x v="0"/>
    <s v="LIBRG201WZ1"/>
    <n v="1"/>
    <n v="9"/>
    <n v="4211.95"/>
    <n v="9"/>
    <x v="48"/>
    <x v="25"/>
    <s v="LAW"/>
    <n v="2018"/>
    <n v="12173638.185000001"/>
    <n v="1.373416755684419E-3"/>
    <x v="352"/>
  </r>
  <r>
    <x v="0"/>
    <s v="LIM C703051"/>
    <n v="1"/>
    <n v="33"/>
    <n v="9263.49"/>
    <n v="11"/>
    <x v="4"/>
    <x v="26"/>
    <s v="CNH"/>
    <n v="2018"/>
    <n v="395799.54"/>
    <n v="4.9773755656108587E-2"/>
    <x v="353"/>
  </r>
  <r>
    <x v="0"/>
    <s v="LIM C714051"/>
    <n v="1"/>
    <n v="27"/>
    <n v="11343.33"/>
    <n v="9"/>
    <x v="45"/>
    <x v="26"/>
    <s v="CNH"/>
    <n v="2018"/>
    <n v="395799.54"/>
    <n v="4.072398190045249E-2"/>
    <x v="354"/>
  </r>
  <r>
    <x v="0"/>
    <s v="LIM G703W01"/>
    <n v="1"/>
    <n v="30"/>
    <n v="11960.49"/>
    <n v="10"/>
    <x v="22"/>
    <x v="26"/>
    <s v="CNH"/>
    <n v="2018"/>
    <n v="395799.54"/>
    <n v="4.5248868778280542E-2"/>
    <x v="355"/>
  </r>
  <r>
    <x v="0"/>
    <s v="LIM G704W01"/>
    <n v="1"/>
    <n v="12"/>
    <n v="0"/>
    <n v="4"/>
    <x v="20"/>
    <x v="26"/>
    <s v="CNH"/>
    <n v="2018"/>
    <n v="395799.54"/>
    <n v="1.8099547511312219E-2"/>
    <x v="356"/>
  </r>
  <r>
    <x v="0"/>
    <s v="LIM G711W01"/>
    <n v="1"/>
    <n v="27"/>
    <n v="10715.49"/>
    <n v="9"/>
    <x v="45"/>
    <x v="26"/>
    <s v="CNH"/>
    <n v="2018"/>
    <n v="395799.54"/>
    <n v="4.072398190045249E-2"/>
    <x v="354"/>
  </r>
  <r>
    <x v="0"/>
    <s v="LIM G714W01"/>
    <n v="1"/>
    <n v="48"/>
    <n v="22800.39"/>
    <n v="16"/>
    <x v="2"/>
    <x v="26"/>
    <s v="CNH"/>
    <n v="2018"/>
    <n v="395799.54"/>
    <n v="7.2398190045248875E-2"/>
    <x v="357"/>
  </r>
  <r>
    <x v="0"/>
    <s v="LIM G722W01"/>
    <n v="1"/>
    <n v="30"/>
    <n v="-1.53"/>
    <n v="10"/>
    <x v="22"/>
    <x v="26"/>
    <s v="CNH"/>
    <n v="2018"/>
    <n v="395799.54"/>
    <n v="4.5248868778280542E-2"/>
    <x v="355"/>
  </r>
  <r>
    <x v="0"/>
    <s v="LIM G838W01"/>
    <n v="1"/>
    <n v="51"/>
    <n v="19748.490000000002"/>
    <n v="17"/>
    <x v="33"/>
    <x v="26"/>
    <s v="CNH"/>
    <n v="2018"/>
    <n v="395799.54"/>
    <n v="7.6923076923076927E-2"/>
    <x v="358"/>
  </r>
  <r>
    <x v="0"/>
    <s v="LIM G845W01"/>
    <n v="1"/>
    <n v="24"/>
    <n v="10716"/>
    <n v="8"/>
    <x v="52"/>
    <x v="26"/>
    <s v="CNH"/>
    <n v="2018"/>
    <n v="395799.54"/>
    <n v="3.6199095022624438E-2"/>
    <x v="359"/>
  </r>
  <r>
    <x v="0"/>
    <s v="LIM G849W01"/>
    <n v="1"/>
    <n v="42"/>
    <n v="15346.32"/>
    <n v="14"/>
    <x v="6"/>
    <x v="26"/>
    <s v="CNH"/>
    <n v="2018"/>
    <n v="395799.54"/>
    <n v="6.3348416289592757E-2"/>
    <x v="360"/>
  </r>
  <r>
    <x v="0"/>
    <s v="LIM G861W01"/>
    <n v="1"/>
    <n v="42"/>
    <n v="19060.98"/>
    <n v="14"/>
    <x v="6"/>
    <x v="26"/>
    <s v="CNH"/>
    <n v="2018"/>
    <n v="395799.54"/>
    <n v="6.3348416289592757E-2"/>
    <x v="360"/>
  </r>
  <r>
    <x v="0"/>
    <s v="LIM G897001"/>
    <n v="1"/>
    <n v="6"/>
    <n v="1545.75"/>
    <n v="2"/>
    <x v="46"/>
    <x v="26"/>
    <s v="CNH"/>
    <n v="2018"/>
    <n v="395799.54"/>
    <n v="9.0497737556561094E-3"/>
    <x v="361"/>
  </r>
  <r>
    <x v="0"/>
    <s v="LIM G899001"/>
    <n v="1"/>
    <n v="3"/>
    <n v="0"/>
    <n v="1"/>
    <x v="17"/>
    <x v="26"/>
    <s v="CNH"/>
    <n v="2018"/>
    <n v="395799.54"/>
    <n v="4.5248868778280547E-3"/>
    <x v="362"/>
  </r>
  <r>
    <x v="0"/>
    <s v="LIM G899002"/>
    <n v="1"/>
    <n v="3"/>
    <n v="744.75"/>
    <n v="1"/>
    <x v="17"/>
    <x v="26"/>
    <s v="CNH"/>
    <n v="2018"/>
    <n v="395799.54"/>
    <n v="4.5248868778280547E-3"/>
    <x v="362"/>
  </r>
  <r>
    <x v="0"/>
    <s v="LIMCE703051"/>
    <n v="1"/>
    <n v="12"/>
    <n v="1548.75"/>
    <n v="4"/>
    <x v="20"/>
    <x v="26"/>
    <s v="CNH"/>
    <n v="2018"/>
    <n v="395799.54"/>
    <n v="1.8099547511312219E-2"/>
    <x v="356"/>
  </r>
  <r>
    <x v="0"/>
    <s v="LIMCE703W01"/>
    <n v="1"/>
    <n v="9"/>
    <n v="1215"/>
    <n v="3"/>
    <x v="48"/>
    <x v="26"/>
    <s v="CNH"/>
    <n v="2018"/>
    <n v="395799.54"/>
    <n v="1.357466063348416E-2"/>
    <x v="363"/>
  </r>
  <r>
    <x v="0"/>
    <s v="LIMCE711W01"/>
    <n v="1"/>
    <n v="6"/>
    <n v="810"/>
    <n v="2"/>
    <x v="46"/>
    <x v="26"/>
    <s v="CNH"/>
    <n v="2018"/>
    <n v="395799.54"/>
    <n v="9.0497737556561094E-3"/>
    <x v="361"/>
  </r>
  <r>
    <x v="0"/>
    <s v="LIMCE714051"/>
    <n v="1"/>
    <n v="3"/>
    <n v="303.75"/>
    <n v="1"/>
    <x v="17"/>
    <x v="26"/>
    <s v="CNH"/>
    <n v="2018"/>
    <n v="395799.54"/>
    <n v="4.5248868778280547E-3"/>
    <x v="362"/>
  </r>
  <r>
    <x v="0"/>
    <s v="LIMCE714W01"/>
    <n v="1"/>
    <n v="3"/>
    <n v="405"/>
    <n v="1"/>
    <x v="17"/>
    <x v="26"/>
    <s v="CNH"/>
    <n v="2018"/>
    <n v="395799.54"/>
    <n v="4.5248868778280547E-3"/>
    <x v="362"/>
  </r>
  <r>
    <x v="0"/>
    <s v="LIMCE722W01"/>
    <n v="1"/>
    <n v="15"/>
    <n v="1749.39"/>
    <n v="5"/>
    <x v="7"/>
    <x v="26"/>
    <s v="CNH"/>
    <n v="2018"/>
    <n v="395799.54"/>
    <n v="2.2624434389140271E-2"/>
    <x v="364"/>
  </r>
  <r>
    <x v="0"/>
    <s v="LIMCE845W01"/>
    <n v="1"/>
    <n v="6"/>
    <n v="684.99"/>
    <n v="2"/>
    <x v="46"/>
    <x v="26"/>
    <s v="CNH"/>
    <n v="2018"/>
    <n v="395799.54"/>
    <n v="9.0497737556561094E-3"/>
    <x v="361"/>
  </r>
  <r>
    <x v="0"/>
    <s v="LIMCE849W01"/>
    <n v="1"/>
    <n v="12"/>
    <n v="1620"/>
    <n v="4"/>
    <x v="20"/>
    <x v="26"/>
    <s v="CNH"/>
    <n v="2018"/>
    <n v="395799.54"/>
    <n v="1.8099547511312219E-2"/>
    <x v="356"/>
  </r>
  <r>
    <x v="0"/>
    <s v="LIMXG703693"/>
    <n v="1"/>
    <n v="12"/>
    <n v="4224"/>
    <n v="4"/>
    <x v="20"/>
    <x v="26"/>
    <s v="CNH"/>
    <n v="2018"/>
    <n v="395799.54"/>
    <n v="1.8099547511312219E-2"/>
    <x v="356"/>
  </r>
  <r>
    <x v="0"/>
    <s v="LIMXG703694"/>
    <n v="1"/>
    <n v="21"/>
    <n v="7392"/>
    <n v="7"/>
    <x v="43"/>
    <x v="26"/>
    <s v="CNH"/>
    <n v="2018"/>
    <n v="395799.54"/>
    <n v="3.1674208144796379E-2"/>
    <x v="365"/>
  </r>
  <r>
    <x v="0"/>
    <s v="LIMXG711692"/>
    <n v="1"/>
    <n v="6"/>
    <n v="2112"/>
    <n v="2"/>
    <x v="46"/>
    <x v="26"/>
    <s v="CNH"/>
    <n v="2018"/>
    <n v="395799.54"/>
    <n v="9.0497737556561094E-3"/>
    <x v="361"/>
  </r>
  <r>
    <x v="0"/>
    <s v="LIMXG712690"/>
    <n v="1"/>
    <n v="9"/>
    <n v="3168"/>
    <n v="3"/>
    <x v="48"/>
    <x v="26"/>
    <s v="CNH"/>
    <n v="2018"/>
    <n v="395799.54"/>
    <n v="1.357466063348416E-2"/>
    <x v="363"/>
  </r>
  <r>
    <x v="0"/>
    <s v="LIMXG712691"/>
    <n v="1"/>
    <n v="18"/>
    <n v="6525"/>
    <n v="6"/>
    <x v="40"/>
    <x v="26"/>
    <s v="CNH"/>
    <n v="2018"/>
    <n v="395799.54"/>
    <n v="2.714932126696833E-2"/>
    <x v="366"/>
  </r>
  <r>
    <x v="0"/>
    <s v="LIMXG714689"/>
    <n v="1"/>
    <n v="6"/>
    <n v="2112"/>
    <n v="2"/>
    <x v="46"/>
    <x v="26"/>
    <s v="CNH"/>
    <n v="2018"/>
    <n v="395799.54"/>
    <n v="9.0497737556561094E-3"/>
    <x v="361"/>
  </r>
  <r>
    <x v="0"/>
    <s v="LIMXG722687"/>
    <n v="1"/>
    <n v="6"/>
    <n v="2112"/>
    <n v="2"/>
    <x v="46"/>
    <x v="26"/>
    <s v="CNH"/>
    <n v="2018"/>
    <n v="395799.54"/>
    <n v="9.0497737556561094E-3"/>
    <x v="361"/>
  </r>
  <r>
    <x v="0"/>
    <s v="LIMXG827684"/>
    <n v="1"/>
    <n v="3"/>
    <n v="1056"/>
    <n v="1"/>
    <x v="17"/>
    <x v="26"/>
    <s v="CNH"/>
    <n v="2018"/>
    <n v="395799.54"/>
    <n v="4.5248868778280547E-3"/>
    <x v="362"/>
  </r>
  <r>
    <x v="0"/>
    <s v="LIMXG837684"/>
    <n v="1"/>
    <n v="3"/>
    <n v="1056"/>
    <n v="1"/>
    <x v="17"/>
    <x v="26"/>
    <s v="CNH"/>
    <n v="2018"/>
    <n v="395799.54"/>
    <n v="4.5248868778280547E-3"/>
    <x v="362"/>
  </r>
  <r>
    <x v="0"/>
    <s v="LIMXG886682"/>
    <n v="1"/>
    <n v="15"/>
    <n v="5392.5"/>
    <n v="5"/>
    <x v="7"/>
    <x v="26"/>
    <s v="CNH"/>
    <n v="2018"/>
    <n v="395799.54"/>
    <n v="2.2624434389140271E-2"/>
    <x v="364"/>
  </r>
  <r>
    <x v="0"/>
    <s v="LMCEE703693"/>
    <n v="1"/>
    <n v="18"/>
    <n v="2430"/>
    <n v="6"/>
    <x v="40"/>
    <x v="26"/>
    <s v="CNH"/>
    <n v="2018"/>
    <n v="395799.54"/>
    <n v="2.714932126696833E-2"/>
    <x v="366"/>
  </r>
  <r>
    <x v="0"/>
    <s v="LMCEE703694"/>
    <n v="1"/>
    <n v="9"/>
    <n v="1215"/>
    <n v="3"/>
    <x v="48"/>
    <x v="26"/>
    <s v="CNH"/>
    <n v="2018"/>
    <n v="395799.54"/>
    <n v="1.357466063348416E-2"/>
    <x v="363"/>
  </r>
  <r>
    <x v="0"/>
    <s v="LMCEE711692"/>
    <n v="1"/>
    <n v="6"/>
    <n v="810"/>
    <n v="2"/>
    <x v="46"/>
    <x v="26"/>
    <s v="CNH"/>
    <n v="2018"/>
    <n v="395799.54"/>
    <n v="9.0497737556561094E-3"/>
    <x v="361"/>
  </r>
  <r>
    <x v="0"/>
    <s v="LMCEE712690"/>
    <n v="1"/>
    <n v="6"/>
    <n v="810"/>
    <n v="2"/>
    <x v="46"/>
    <x v="26"/>
    <s v="CNH"/>
    <n v="2018"/>
    <n v="395799.54"/>
    <n v="9.0497737556561094E-3"/>
    <x v="361"/>
  </r>
  <r>
    <x v="0"/>
    <s v="LMCEE712691"/>
    <n v="1"/>
    <n v="9"/>
    <n v="1215"/>
    <n v="3"/>
    <x v="48"/>
    <x v="26"/>
    <s v="CNH"/>
    <n v="2018"/>
    <n v="395799.54"/>
    <n v="1.357466063348416E-2"/>
    <x v="363"/>
  </r>
  <r>
    <x v="0"/>
    <s v="LMCEE714688"/>
    <n v="1"/>
    <n v="33"/>
    <n v="3355.110000000001"/>
    <n v="11"/>
    <x v="4"/>
    <x v="26"/>
    <s v="CNH"/>
    <n v="2018"/>
    <n v="395799.54"/>
    <n v="4.9773755656108587E-2"/>
    <x v="353"/>
  </r>
  <r>
    <x v="0"/>
    <s v="LMCEE714689"/>
    <n v="1"/>
    <n v="15"/>
    <n v="2025"/>
    <n v="5"/>
    <x v="7"/>
    <x v="26"/>
    <s v="CNH"/>
    <n v="2018"/>
    <n v="395799.54"/>
    <n v="2.2624434389140271E-2"/>
    <x v="364"/>
  </r>
  <r>
    <x v="0"/>
    <s v="LMCEE722687"/>
    <n v="1"/>
    <n v="9"/>
    <n v="1215"/>
    <n v="3"/>
    <x v="48"/>
    <x v="26"/>
    <s v="CNH"/>
    <n v="2018"/>
    <n v="395799.54"/>
    <n v="1.357466063348416E-2"/>
    <x v="363"/>
  </r>
  <r>
    <x v="0"/>
    <s v="LMCEE837684"/>
    <n v="1"/>
    <n v="3"/>
    <n v="405"/>
    <n v="1"/>
    <x v="17"/>
    <x v="26"/>
    <s v="CNH"/>
    <n v="2018"/>
    <n v="395799.54"/>
    <n v="4.5248868778280547E-3"/>
    <x v="362"/>
  </r>
  <r>
    <x v="0"/>
    <s v="MATHA092001"/>
    <n v="1"/>
    <n v="36"/>
    <n v="16949.79"/>
    <n v="12"/>
    <x v="32"/>
    <x v="11"/>
    <s v="CAS"/>
    <n v="2018"/>
    <n v="1418405.07"/>
    <n v="2.031602708803612E-2"/>
    <x v="367"/>
  </r>
  <r>
    <x v="0"/>
    <s v="MATHA092002"/>
    <n v="1"/>
    <n v="39"/>
    <n v="15412.38"/>
    <n v="13"/>
    <x v="24"/>
    <x v="11"/>
    <s v="CAS"/>
    <n v="2018"/>
    <n v="1418405.07"/>
    <n v="2.2009029345372459E-2"/>
    <x v="368"/>
  </r>
  <r>
    <x v="0"/>
    <s v="MATHA092003"/>
    <n v="1"/>
    <n v="69"/>
    <n v="36215.61"/>
    <n v="23"/>
    <x v="23"/>
    <x v="11"/>
    <s v="CAS"/>
    <n v="2018"/>
    <n v="1418405.07"/>
    <n v="3.8939051918735888E-2"/>
    <x v="369"/>
  </r>
  <r>
    <x v="0"/>
    <s v="MATHA092004"/>
    <n v="1"/>
    <n v="36"/>
    <n v="19399.53"/>
    <n v="12"/>
    <x v="32"/>
    <x v="11"/>
    <s v="CAS"/>
    <n v="2018"/>
    <n v="1418405.07"/>
    <n v="2.031602708803612E-2"/>
    <x v="367"/>
  </r>
  <r>
    <x v="0"/>
    <s v="MATHA092005"/>
    <n v="1"/>
    <n v="60"/>
    <n v="33402.660000000003"/>
    <n v="20"/>
    <x v="3"/>
    <x v="11"/>
    <s v="CAS"/>
    <n v="2018"/>
    <n v="1418405.07"/>
    <n v="3.3860045146726872E-2"/>
    <x v="370"/>
  </r>
  <r>
    <x v="0"/>
    <s v="MATHA115001"/>
    <n v="1"/>
    <n v="57"/>
    <n v="32866.319999999992"/>
    <n v="19"/>
    <x v="51"/>
    <x v="11"/>
    <s v="CAS"/>
    <n v="2018"/>
    <n v="1418405.07"/>
    <n v="3.2167042889390519E-2"/>
    <x v="371"/>
  </r>
  <r>
    <x v="0"/>
    <s v="MATHA115002"/>
    <n v="1"/>
    <n v="45"/>
    <n v="22379.43"/>
    <n v="15"/>
    <x v="59"/>
    <x v="11"/>
    <s v="CAS"/>
    <n v="2018"/>
    <n v="1418405.07"/>
    <n v="2.5395033860045151E-2"/>
    <x v="372"/>
  </r>
  <r>
    <x v="0"/>
    <s v="MATHA115003"/>
    <n v="1"/>
    <n v="105"/>
    <n v="51691.38"/>
    <n v="35"/>
    <x v="25"/>
    <x v="11"/>
    <s v="CAS"/>
    <n v="2018"/>
    <n v="1418405.07"/>
    <n v="5.9255079006772009E-2"/>
    <x v="373"/>
  </r>
  <r>
    <x v="0"/>
    <s v="MATHA115004"/>
    <n v="1"/>
    <n v="90"/>
    <n v="51861.419999999976"/>
    <n v="30"/>
    <x v="68"/>
    <x v="11"/>
    <s v="CAS"/>
    <n v="2018"/>
    <n v="1418405.07"/>
    <n v="5.0790067720090287E-2"/>
    <x v="374"/>
  </r>
  <r>
    <x v="0"/>
    <s v="MATHA115W01"/>
    <n v="1"/>
    <n v="48"/>
    <n v="22908.09"/>
    <n v="16"/>
    <x v="2"/>
    <x v="11"/>
    <s v="CAS"/>
    <n v="2018"/>
    <n v="1418405.07"/>
    <n v="2.7088036117381489E-2"/>
    <x v="375"/>
  </r>
  <r>
    <x v="0"/>
    <s v="MATHA116001"/>
    <n v="1"/>
    <n v="78"/>
    <n v="33495.839999999997"/>
    <n v="26"/>
    <x v="1"/>
    <x v="11"/>
    <s v="CAS"/>
    <n v="2018"/>
    <n v="1418405.07"/>
    <n v="4.4018058690744918E-2"/>
    <x v="376"/>
  </r>
  <r>
    <x v="0"/>
    <s v="MATHA116002"/>
    <n v="1"/>
    <n v="63"/>
    <n v="32860.37999999999"/>
    <n v="21"/>
    <x v="8"/>
    <x v="11"/>
    <s v="CAS"/>
    <n v="2018"/>
    <n v="1418405.07"/>
    <n v="3.5553047404063197E-2"/>
    <x v="377"/>
  </r>
  <r>
    <x v="0"/>
    <s v="MATHA118001"/>
    <n v="1"/>
    <n v="117"/>
    <n v="44902.889999999992"/>
    <n v="39"/>
    <x v="75"/>
    <x v="11"/>
    <s v="CAS"/>
    <n v="2018"/>
    <n v="1418405.07"/>
    <n v="6.6027088036117385E-2"/>
    <x v="378"/>
  </r>
  <r>
    <x v="0"/>
    <s v="MATHA118002"/>
    <n v="1"/>
    <n v="129"/>
    <n v="54777.63"/>
    <n v="43"/>
    <x v="96"/>
    <x v="11"/>
    <s v="CAS"/>
    <n v="2018"/>
    <n v="1418405.07"/>
    <n v="7.2799097065462753E-2"/>
    <x v="379"/>
  </r>
  <r>
    <x v="0"/>
    <s v="MATHA120001"/>
    <n v="1"/>
    <n v="11"/>
    <n v="5431.8600000000006"/>
    <n v="11"/>
    <x v="31"/>
    <x v="11"/>
    <s v="CAS"/>
    <n v="2018"/>
    <n v="1418405.07"/>
    <n v="6.207674943566591E-3"/>
    <x v="380"/>
  </r>
  <r>
    <x v="0"/>
    <s v="MATHA120002"/>
    <n v="1"/>
    <n v="12"/>
    <n v="4420.5200000000004"/>
    <n v="12"/>
    <x v="20"/>
    <x v="11"/>
    <s v="CAS"/>
    <n v="2018"/>
    <n v="1418405.07"/>
    <n v="6.7720090293453723E-3"/>
    <x v="381"/>
  </r>
  <r>
    <x v="0"/>
    <s v="MATHA120003"/>
    <n v="1"/>
    <n v="10"/>
    <n v="5050.3799999999992"/>
    <n v="10"/>
    <x v="70"/>
    <x v="11"/>
    <s v="CAS"/>
    <n v="2018"/>
    <n v="1418405.07"/>
    <n v="5.6433408577878114E-3"/>
    <x v="382"/>
  </r>
  <r>
    <x v="0"/>
    <s v="MATHA257001"/>
    <n v="1"/>
    <n v="48"/>
    <n v="18832"/>
    <n v="12"/>
    <x v="2"/>
    <x v="11"/>
    <s v="CAS"/>
    <n v="2018"/>
    <n v="1418405.07"/>
    <n v="2.7088036117381489E-2"/>
    <x v="375"/>
  </r>
  <r>
    <x v="0"/>
    <s v="MATHA257002"/>
    <n v="1"/>
    <n v="116"/>
    <n v="51292.159999999989"/>
    <n v="29"/>
    <x v="97"/>
    <x v="11"/>
    <s v="CAS"/>
    <n v="2018"/>
    <n v="1418405.07"/>
    <n v="6.5462753950338598E-2"/>
    <x v="383"/>
  </r>
  <r>
    <x v="0"/>
    <s v="MATHA257003"/>
    <n v="1"/>
    <n v="120"/>
    <n v="49885.16"/>
    <n v="30"/>
    <x v="86"/>
    <x v="11"/>
    <s v="CAS"/>
    <n v="2018"/>
    <n v="1418405.07"/>
    <n v="6.772009029345373E-2"/>
    <x v="384"/>
  </r>
  <r>
    <x v="0"/>
    <s v="MATHA257004"/>
    <n v="1"/>
    <n v="68"/>
    <n v="29908.999999999989"/>
    <n v="17"/>
    <x v="98"/>
    <x v="11"/>
    <s v="CAS"/>
    <n v="2018"/>
    <n v="1418405.07"/>
    <n v="3.8374717832957109E-2"/>
    <x v="385"/>
  </r>
  <r>
    <x v="0"/>
    <s v="MATHA258001"/>
    <n v="1"/>
    <n v="64"/>
    <n v="17115.560000000001"/>
    <n v="16"/>
    <x v="83"/>
    <x v="11"/>
    <s v="CAS"/>
    <n v="2018"/>
    <n v="1418405.07"/>
    <n v="3.6117381489841983E-2"/>
    <x v="386"/>
  </r>
  <r>
    <x v="0"/>
    <s v="MATHA259001"/>
    <n v="1"/>
    <n v="54"/>
    <n v="14397.84"/>
    <n v="18"/>
    <x v="54"/>
    <x v="11"/>
    <s v="CAS"/>
    <n v="2018"/>
    <n v="1418405.07"/>
    <n v="3.0474040632054181E-2"/>
    <x v="387"/>
  </r>
  <r>
    <x v="0"/>
    <s v="MATHA260051"/>
    <n v="1"/>
    <n v="60"/>
    <n v="30417.69"/>
    <n v="20"/>
    <x v="3"/>
    <x v="11"/>
    <s v="CAS"/>
    <n v="2018"/>
    <n v="1418405.07"/>
    <n v="3.3860045146726872E-2"/>
    <x v="370"/>
  </r>
  <r>
    <x v="0"/>
    <s v="MATHA350001"/>
    <n v="1"/>
    <n v="24"/>
    <n v="8923.6500000000015"/>
    <n v="8"/>
    <x v="52"/>
    <x v="11"/>
    <s v="CAS"/>
    <n v="2018"/>
    <n v="1418405.07"/>
    <n v="1.3544018058690739E-2"/>
    <x v="388"/>
  </r>
  <r>
    <x v="0"/>
    <s v="MATHA410001"/>
    <n v="1"/>
    <n v="39"/>
    <n v="12811.2"/>
    <n v="13"/>
    <x v="24"/>
    <x v="11"/>
    <s v="CAS"/>
    <n v="2018"/>
    <n v="1418405.07"/>
    <n v="2.2009029345372459E-2"/>
    <x v="368"/>
  </r>
  <r>
    <x v="0"/>
    <s v="MATHA499001"/>
    <n v="1"/>
    <n v="3"/>
    <n v="-463.92"/>
    <n v="1"/>
    <x v="17"/>
    <x v="11"/>
    <s v="CAS"/>
    <n v="2018"/>
    <n v="1418405.07"/>
    <n v="1.6930022573363431E-3"/>
    <x v="389"/>
  </r>
  <r>
    <x v="0"/>
    <s v="MATHH257033"/>
    <n v="1"/>
    <n v="36"/>
    <n v="11043.96"/>
    <n v="9"/>
    <x v="32"/>
    <x v="11"/>
    <s v="CAS"/>
    <n v="2018"/>
    <n v="1418405.07"/>
    <n v="2.031602708803612E-2"/>
    <x v="367"/>
  </r>
  <r>
    <x v="0"/>
    <s v="MATHT122001"/>
    <n v="1"/>
    <n v="90"/>
    <n v="38677.949999999997"/>
    <n v="30"/>
    <x v="68"/>
    <x v="11"/>
    <s v="CAS"/>
    <n v="2018"/>
    <n v="1418405.07"/>
    <n v="5.0790067720090287E-2"/>
    <x v="374"/>
  </r>
  <r>
    <x v="0"/>
    <s v="MATHT122051"/>
    <n v="1"/>
    <n v="27"/>
    <n v="8512.739999999998"/>
    <n v="9"/>
    <x v="45"/>
    <x v="11"/>
    <s v="CAS"/>
    <n v="2018"/>
    <n v="1418405.07"/>
    <n v="1.523702031602709E-2"/>
    <x v="390"/>
  </r>
  <r>
    <x v="0"/>
    <s v="MGT B245001"/>
    <n v="1"/>
    <n v="129"/>
    <n v="62576.76"/>
    <n v="43"/>
    <x v="96"/>
    <x v="3"/>
    <s v="BU"/>
    <n v="2018"/>
    <n v="2663596.29"/>
    <n v="5.5965292841648591E-2"/>
    <x v="391"/>
  </r>
  <r>
    <x v="0"/>
    <s v="MGT B245002"/>
    <n v="1"/>
    <n v="120"/>
    <n v="55117.109999999993"/>
    <n v="40"/>
    <x v="86"/>
    <x v="3"/>
    <s v="BU"/>
    <n v="2018"/>
    <n v="2663596.29"/>
    <n v="5.2060737527114972E-2"/>
    <x v="392"/>
  </r>
  <r>
    <x v="0"/>
    <s v="MGT B250001"/>
    <n v="1"/>
    <n v="63"/>
    <n v="37370.79"/>
    <n v="21"/>
    <x v="8"/>
    <x v="3"/>
    <s v="BU"/>
    <n v="2018"/>
    <n v="2663596.29"/>
    <n v="2.733188720173536E-2"/>
    <x v="351"/>
  </r>
  <r>
    <x v="0"/>
    <s v="MGT B250002"/>
    <n v="1"/>
    <n v="69"/>
    <n v="46046.369999999981"/>
    <n v="23"/>
    <x v="23"/>
    <x v="3"/>
    <s v="BU"/>
    <n v="2018"/>
    <n v="2663596.29"/>
    <n v="2.9934924078091101E-2"/>
    <x v="393"/>
  </r>
  <r>
    <x v="0"/>
    <s v="MGT B300001"/>
    <n v="1"/>
    <n v="45"/>
    <n v="26189.040000000001"/>
    <n v="15"/>
    <x v="59"/>
    <x v="3"/>
    <s v="BU"/>
    <n v="2018"/>
    <n v="2663596.29"/>
    <n v="1.9522776572668109E-2"/>
    <x v="394"/>
  </r>
  <r>
    <x v="0"/>
    <s v="MGT B310001"/>
    <n v="1"/>
    <n v="45"/>
    <n v="24189.72"/>
    <n v="15"/>
    <x v="59"/>
    <x v="3"/>
    <s v="BU"/>
    <n v="2018"/>
    <n v="2663596.29"/>
    <n v="1.9522776572668109E-2"/>
    <x v="394"/>
  </r>
  <r>
    <x v="0"/>
    <s v="MGT B315001"/>
    <n v="1"/>
    <n v="39"/>
    <n v="19407.75"/>
    <n v="13"/>
    <x v="24"/>
    <x v="3"/>
    <s v="BU"/>
    <n v="2018"/>
    <n v="2663596.29"/>
    <n v="1.6919739696312368E-2"/>
    <x v="350"/>
  </r>
  <r>
    <x v="0"/>
    <s v="MGT B320001"/>
    <n v="1"/>
    <n v="42"/>
    <n v="25353.96"/>
    <n v="14"/>
    <x v="6"/>
    <x v="3"/>
    <s v="BU"/>
    <n v="2018"/>
    <n v="2663596.29"/>
    <n v="1.8221258134490239E-2"/>
    <x v="395"/>
  </r>
  <r>
    <x v="0"/>
    <s v="MGT B322001"/>
    <n v="1"/>
    <n v="30"/>
    <n v="30476.07"/>
    <n v="10"/>
    <x v="22"/>
    <x v="23"/>
    <s v="BU"/>
    <n v="2018"/>
    <n v="980778.40999999968"/>
    <n v="4.2553191489361701E-2"/>
    <x v="396"/>
  </r>
  <r>
    <x v="0"/>
    <s v="MGT B325001"/>
    <n v="1"/>
    <n v="69"/>
    <n v="35654.82"/>
    <n v="23"/>
    <x v="23"/>
    <x v="3"/>
    <s v="BU"/>
    <n v="2018"/>
    <n v="2663596.29"/>
    <n v="2.9934924078091101E-2"/>
    <x v="393"/>
  </r>
  <r>
    <x v="0"/>
    <s v="MGT B325002"/>
    <n v="1"/>
    <n v="69"/>
    <n v="37559.519999999997"/>
    <n v="23"/>
    <x v="23"/>
    <x v="3"/>
    <s v="BU"/>
    <n v="2018"/>
    <n v="2663596.29"/>
    <n v="2.9934924078091101E-2"/>
    <x v="393"/>
  </r>
  <r>
    <x v="0"/>
    <s v="MGT B370001"/>
    <n v="1"/>
    <n v="18"/>
    <n v="18989.55"/>
    <n v="6"/>
    <x v="40"/>
    <x v="3"/>
    <s v="BU"/>
    <n v="2018"/>
    <n v="2663596.29"/>
    <n v="7.8091106290672464E-3"/>
    <x v="397"/>
  </r>
  <r>
    <x v="0"/>
    <s v="MGT B375001"/>
    <n v="1"/>
    <n v="54"/>
    <n v="30320.099999999991"/>
    <n v="18"/>
    <x v="54"/>
    <x v="3"/>
    <s v="BU"/>
    <n v="2018"/>
    <n v="2663596.29"/>
    <n v="2.3427331887201731E-2"/>
    <x v="206"/>
  </r>
  <r>
    <x v="0"/>
    <s v="MGT B420001"/>
    <n v="1"/>
    <n v="36"/>
    <n v="25938.36"/>
    <n v="12"/>
    <x v="32"/>
    <x v="3"/>
    <s v="BU"/>
    <n v="2018"/>
    <n v="2663596.29"/>
    <n v="1.5618221258134489E-2"/>
    <x v="349"/>
  </r>
  <r>
    <x v="0"/>
    <s v="MGT B430001"/>
    <n v="1"/>
    <n v="3"/>
    <n v="3155.25"/>
    <n v="1"/>
    <x v="17"/>
    <x v="3"/>
    <s v="BU"/>
    <n v="2018"/>
    <n v="2663596.29"/>
    <n v="1.301518438177874E-3"/>
    <x v="20"/>
  </r>
  <r>
    <x v="0"/>
    <s v="MGT B499001"/>
    <n v="1"/>
    <n v="6"/>
    <n v="4374.4799999999996"/>
    <n v="2"/>
    <x v="46"/>
    <x v="3"/>
    <s v="BU"/>
    <n v="2018"/>
    <n v="2663596.29"/>
    <n v="2.6030368763557479E-3"/>
    <x v="398"/>
  </r>
  <r>
    <x v="0"/>
    <s v="MGT B705051"/>
    <n v="1"/>
    <n v="78"/>
    <n v="63082.649999999987"/>
    <n v="26"/>
    <x v="1"/>
    <x v="3"/>
    <s v="BU"/>
    <n v="2018"/>
    <n v="2663596.29"/>
    <n v="3.383947939262473E-2"/>
    <x v="16"/>
  </r>
  <r>
    <x v="0"/>
    <s v="MGT B710051"/>
    <n v="1"/>
    <n v="72"/>
    <n v="65253.03"/>
    <n v="24"/>
    <x v="5"/>
    <x v="3"/>
    <s v="BU"/>
    <n v="2018"/>
    <n v="2663596.29"/>
    <n v="3.1236442516268979E-2"/>
    <x v="399"/>
  </r>
  <r>
    <x v="0"/>
    <s v="MGT B893051"/>
    <n v="1"/>
    <n v="39"/>
    <n v="29793.87"/>
    <n v="13"/>
    <x v="24"/>
    <x v="3"/>
    <s v="BU"/>
    <n v="2018"/>
    <n v="2663596.29"/>
    <n v="1.6919739696312368E-2"/>
    <x v="350"/>
  </r>
  <r>
    <x v="0"/>
    <s v="MKT B280001"/>
    <n v="1"/>
    <n v="123"/>
    <n v="65849.73"/>
    <n v="41"/>
    <x v="99"/>
    <x v="23"/>
    <s v="BU"/>
    <n v="2018"/>
    <n v="980778.40999999968"/>
    <n v="0.17446808510638301"/>
    <x v="400"/>
  </r>
  <r>
    <x v="0"/>
    <s v="MKT B280002"/>
    <n v="1"/>
    <n v="114"/>
    <n v="58096.349999999991"/>
    <n v="38"/>
    <x v="15"/>
    <x v="23"/>
    <s v="BU"/>
    <n v="2018"/>
    <n v="980778.40999999968"/>
    <n v="0.16170212765957451"/>
    <x v="401"/>
  </r>
  <r>
    <x v="0"/>
    <s v="MKT B322001"/>
    <n v="1"/>
    <n v="30"/>
    <n v="16737"/>
    <n v="10"/>
    <x v="22"/>
    <x v="23"/>
    <s v="BU"/>
    <n v="2018"/>
    <n v="980778.40999999968"/>
    <n v="4.2553191489361701E-2"/>
    <x v="396"/>
  </r>
  <r>
    <x v="0"/>
    <s v="MKT B330001"/>
    <n v="1"/>
    <n v="84"/>
    <n v="45341.969999999987"/>
    <n v="28"/>
    <x v="37"/>
    <x v="23"/>
    <s v="BU"/>
    <n v="2018"/>
    <n v="980778.40999999968"/>
    <n v="0.1191489361702128"/>
    <x v="402"/>
  </r>
  <r>
    <x v="0"/>
    <s v="MKT B340001"/>
    <n v="1"/>
    <n v="108"/>
    <n v="74453.51999999999"/>
    <n v="36"/>
    <x v="63"/>
    <x v="23"/>
    <s v="BU"/>
    <n v="2018"/>
    <n v="980778.40999999968"/>
    <n v="0.1531914893617021"/>
    <x v="403"/>
  </r>
  <r>
    <x v="0"/>
    <s v="MKT B370001"/>
    <n v="1"/>
    <n v="15"/>
    <n v="10267.98"/>
    <n v="5"/>
    <x v="7"/>
    <x v="3"/>
    <s v="BU"/>
    <n v="2018"/>
    <n v="2663596.29"/>
    <n v="6.5075921908893707E-3"/>
    <x v="204"/>
  </r>
  <r>
    <x v="0"/>
    <s v="MKT B390001"/>
    <n v="1"/>
    <n v="57"/>
    <n v="27726.26999999999"/>
    <n v="19"/>
    <x v="51"/>
    <x v="23"/>
    <s v="BU"/>
    <n v="2018"/>
    <n v="980778.40999999968"/>
    <n v="8.085106382978724E-2"/>
    <x v="404"/>
  </r>
  <r>
    <x v="0"/>
    <s v="MKT B450001"/>
    <n v="1"/>
    <n v="36"/>
    <n v="21141.33"/>
    <n v="12"/>
    <x v="32"/>
    <x v="23"/>
    <s v="BU"/>
    <n v="2018"/>
    <n v="980778.40999999968"/>
    <n v="5.106382978723404E-2"/>
    <x v="405"/>
  </r>
  <r>
    <x v="0"/>
    <s v="MKT B460001"/>
    <n v="1"/>
    <n v="69"/>
    <n v="41750.55000000001"/>
    <n v="23"/>
    <x v="23"/>
    <x v="23"/>
    <s v="BU"/>
    <n v="2018"/>
    <n v="980778.40999999968"/>
    <n v="9.7872340425531917E-2"/>
    <x v="406"/>
  </r>
  <r>
    <x v="0"/>
    <s v="MKT B820051"/>
    <n v="1"/>
    <n v="42"/>
    <n v="31312.26"/>
    <n v="14"/>
    <x v="6"/>
    <x v="23"/>
    <s v="BU"/>
    <n v="2018"/>
    <n v="980778.40999999968"/>
    <n v="5.9574468085106393E-2"/>
    <x v="407"/>
  </r>
  <r>
    <x v="0"/>
    <s v="MUEDM100001"/>
    <n v="1"/>
    <n v="12"/>
    <n v="3117.99"/>
    <n v="12"/>
    <x v="20"/>
    <x v="27"/>
    <s v="CMM"/>
    <n v="2018"/>
    <n v="2297719.484999998"/>
    <n v="3.508771929824561E-3"/>
    <x v="408"/>
  </r>
  <r>
    <x v="0"/>
    <s v="MUEDM110001"/>
    <n v="1"/>
    <n v="4"/>
    <n v="549.61"/>
    <n v="4"/>
    <x v="49"/>
    <x v="27"/>
    <s v="CMM"/>
    <n v="2018"/>
    <n v="2297719.484999998"/>
    <n v="1.169590643274854E-3"/>
    <x v="409"/>
  </r>
  <r>
    <x v="0"/>
    <s v="MUEDM210001"/>
    <n v="1"/>
    <n v="9"/>
    <n v="1888.22"/>
    <n v="9"/>
    <x v="48"/>
    <x v="27"/>
    <s v="CMM"/>
    <n v="2018"/>
    <n v="2297719.484999998"/>
    <n v="2.631578947368421E-3"/>
    <x v="410"/>
  </r>
  <r>
    <x v="0"/>
    <s v="MUEDM250001"/>
    <n v="1"/>
    <n v="0"/>
    <n v="0"/>
    <n v="2"/>
    <x v="36"/>
    <x v="27"/>
    <s v="CMM"/>
    <n v="2018"/>
    <n v="2297719.484999998"/>
    <n v="0"/>
    <x v="48"/>
  </r>
  <r>
    <x v="0"/>
    <s v="MUEDM252001"/>
    <n v="1"/>
    <n v="57"/>
    <n v="12279.45"/>
    <n v="19"/>
    <x v="51"/>
    <x v="27"/>
    <s v="CMM"/>
    <n v="2018"/>
    <n v="2297719.484999998"/>
    <n v="1.666666666666667E-2"/>
    <x v="411"/>
  </r>
  <r>
    <x v="0"/>
    <s v="MUEDM306001"/>
    <n v="1"/>
    <n v="6"/>
    <n v="3945.18"/>
    <n v="2"/>
    <x v="46"/>
    <x v="27"/>
    <s v="CMM"/>
    <n v="2018"/>
    <n v="2297719.484999998"/>
    <n v="1.754385964912281E-3"/>
    <x v="412"/>
  </r>
  <r>
    <x v="0"/>
    <s v="MUEDM307001"/>
    <n v="1"/>
    <n v="15"/>
    <n v="3101.07"/>
    <n v="5"/>
    <x v="7"/>
    <x v="27"/>
    <s v="CMM"/>
    <n v="2018"/>
    <n v="2297719.484999998"/>
    <n v="4.3859649122807024E-3"/>
    <x v="413"/>
  </r>
  <r>
    <x v="0"/>
    <s v="MUEDM309001"/>
    <n v="1"/>
    <n v="15"/>
    <n v="2047.56"/>
    <n v="5"/>
    <x v="7"/>
    <x v="27"/>
    <s v="CMM"/>
    <n v="2018"/>
    <n v="2297719.484999998"/>
    <n v="4.3859649122807024E-3"/>
    <x v="413"/>
  </r>
  <r>
    <x v="0"/>
    <s v="MUEDM310001"/>
    <n v="1"/>
    <n v="9"/>
    <n v="2308.83"/>
    <n v="9"/>
    <x v="48"/>
    <x v="27"/>
    <s v="CMM"/>
    <n v="2018"/>
    <n v="2297719.484999998"/>
    <n v="2.631578947368421E-3"/>
    <x v="410"/>
  </r>
  <r>
    <x v="0"/>
    <s v="MUEDM400001"/>
    <n v="1"/>
    <n v="6"/>
    <n v="5396.6399999999994"/>
    <n v="1"/>
    <x v="46"/>
    <x v="27"/>
    <s v="CMM"/>
    <n v="2018"/>
    <n v="2297719.484999998"/>
    <n v="1.754385964912281E-3"/>
    <x v="412"/>
  </r>
  <r>
    <x v="0"/>
    <s v="MUENM100001"/>
    <n v="1"/>
    <n v="55"/>
    <n v="13867.87999999999"/>
    <n v="55"/>
    <x v="90"/>
    <x v="27"/>
    <s v="CMM"/>
    <n v="2018"/>
    <n v="2297719.484999998"/>
    <n v="1.6081871345029239E-2"/>
    <x v="414"/>
  </r>
  <r>
    <x v="0"/>
    <s v="MUENM101001"/>
    <n v="1"/>
    <n v="19"/>
    <n v="3068.53"/>
    <n v="19"/>
    <x v="21"/>
    <x v="27"/>
    <s v="CMM"/>
    <n v="2018"/>
    <n v="2297719.484999998"/>
    <n v="5.5555555555555558E-3"/>
    <x v="415"/>
  </r>
  <r>
    <x v="0"/>
    <s v="MUENM102001"/>
    <n v="1"/>
    <n v="61"/>
    <n v="17282.349999999991"/>
    <n v="61"/>
    <x v="100"/>
    <x v="27"/>
    <s v="CMM"/>
    <n v="2018"/>
    <n v="2297719.484999998"/>
    <n v="1.7836257309941522E-2"/>
    <x v="416"/>
  </r>
  <r>
    <x v="0"/>
    <s v="MUENM103001"/>
    <n v="1"/>
    <n v="45"/>
    <n v="13175.41"/>
    <n v="45"/>
    <x v="59"/>
    <x v="27"/>
    <s v="CMM"/>
    <n v="2018"/>
    <n v="2297719.484999998"/>
    <n v="1.3157894736842099E-2"/>
    <x v="417"/>
  </r>
  <r>
    <x v="0"/>
    <s v="MUENM103002"/>
    <n v="1"/>
    <n v="36"/>
    <n v="12111.95999999999"/>
    <n v="36"/>
    <x v="32"/>
    <x v="27"/>
    <s v="CMM"/>
    <n v="2018"/>
    <n v="2297719.484999998"/>
    <n v="1.0526315789473681E-2"/>
    <x v="418"/>
  </r>
  <r>
    <x v="0"/>
    <s v="MUENM104001"/>
    <n v="1"/>
    <n v="98"/>
    <n v="31548.37000000001"/>
    <n v="98"/>
    <x v="101"/>
    <x v="27"/>
    <s v="CMM"/>
    <n v="2018"/>
    <n v="2297719.484999998"/>
    <n v="2.8654970760233919E-2"/>
    <x v="419"/>
  </r>
  <r>
    <x v="0"/>
    <s v="MUENM105001"/>
    <n v="1"/>
    <n v="31"/>
    <n v="9434.8199999999979"/>
    <n v="31"/>
    <x v="102"/>
    <x v="27"/>
    <s v="CMM"/>
    <n v="2018"/>
    <n v="2297719.484999998"/>
    <n v="9.0643274853801168E-3"/>
    <x v="420"/>
  </r>
  <r>
    <x v="0"/>
    <s v="MUENM105002"/>
    <n v="1"/>
    <n v="19"/>
    <n v="6459.6799999999994"/>
    <n v="19"/>
    <x v="21"/>
    <x v="27"/>
    <s v="CMM"/>
    <n v="2018"/>
    <n v="2297719.484999998"/>
    <n v="5.5555555555555558E-3"/>
    <x v="415"/>
  </r>
  <r>
    <x v="0"/>
    <s v="MUENM105003"/>
    <n v="1"/>
    <n v="27"/>
    <n v="9837.2499999999964"/>
    <n v="27"/>
    <x v="45"/>
    <x v="27"/>
    <s v="CMM"/>
    <n v="2018"/>
    <n v="2297719.484999998"/>
    <n v="7.8947368421052634E-3"/>
    <x v="421"/>
  </r>
  <r>
    <x v="0"/>
    <s v="MUENM106001"/>
    <n v="1"/>
    <n v="40"/>
    <n v="11372.59"/>
    <n v="40"/>
    <x v="55"/>
    <x v="27"/>
    <s v="CMM"/>
    <n v="2018"/>
    <n v="2297719.484999998"/>
    <n v="1.1695906432748541E-2"/>
    <x v="422"/>
  </r>
  <r>
    <x v="0"/>
    <s v="MUENM200051"/>
    <n v="1"/>
    <n v="1"/>
    <n v="119.14"/>
    <n v="1"/>
    <x v="34"/>
    <x v="27"/>
    <s v="CMM"/>
    <n v="2018"/>
    <n v="2297719.484999998"/>
    <n v="2.9239766081871351E-4"/>
    <x v="423"/>
  </r>
  <r>
    <x v="0"/>
    <s v="MUENM201001"/>
    <n v="1"/>
    <n v="17"/>
    <n v="3783.08"/>
    <n v="17"/>
    <x v="26"/>
    <x v="27"/>
    <s v="CMM"/>
    <n v="2018"/>
    <n v="2297719.484999998"/>
    <n v="4.9707602339181291E-3"/>
    <x v="424"/>
  </r>
  <r>
    <x v="0"/>
    <s v="MUENM202001"/>
    <n v="1"/>
    <n v="12"/>
    <n v="3445.08"/>
    <n v="12"/>
    <x v="20"/>
    <x v="27"/>
    <s v="CMM"/>
    <n v="2018"/>
    <n v="2297719.484999998"/>
    <n v="3.508771929824561E-3"/>
    <x v="408"/>
  </r>
  <r>
    <x v="0"/>
    <s v="MUENM210002"/>
    <n v="1"/>
    <n v="10"/>
    <n v="4759.2499999999991"/>
    <n v="10"/>
    <x v="70"/>
    <x v="18"/>
    <s v="CMM"/>
    <n v="2018"/>
    <n v="2915715.105"/>
    <n v="3.4435261707988982E-3"/>
    <x v="425"/>
  </r>
  <r>
    <x v="0"/>
    <s v="MUENM210003"/>
    <n v="1"/>
    <n v="10"/>
    <n v="5020.5299999999988"/>
    <n v="10"/>
    <x v="70"/>
    <x v="18"/>
    <s v="CMM"/>
    <n v="2018"/>
    <n v="2915715.105"/>
    <n v="3.4435261707988982E-3"/>
    <x v="425"/>
  </r>
  <r>
    <x v="0"/>
    <s v="MUENM210004"/>
    <n v="1"/>
    <n v="9"/>
    <n v="3880.49"/>
    <n v="9"/>
    <x v="48"/>
    <x v="18"/>
    <s v="CMM"/>
    <n v="2018"/>
    <n v="2915715.105"/>
    <n v="3.0991735537190079E-3"/>
    <x v="426"/>
  </r>
  <r>
    <x v="0"/>
    <s v="MUENM210005"/>
    <n v="1"/>
    <n v="5"/>
    <n v="2081.099999999999"/>
    <n v="5"/>
    <x v="60"/>
    <x v="18"/>
    <s v="CMM"/>
    <n v="2018"/>
    <n v="2915715.105"/>
    <n v="1.7217630853994491E-3"/>
    <x v="427"/>
  </r>
  <r>
    <x v="0"/>
    <s v="MUENM210006"/>
    <n v="1"/>
    <n v="13"/>
    <n v="6310.27"/>
    <n v="13"/>
    <x v="27"/>
    <x v="18"/>
    <s v="CMM"/>
    <n v="2018"/>
    <n v="2915715.105"/>
    <n v="4.4765840220385676E-3"/>
    <x v="428"/>
  </r>
  <r>
    <x v="0"/>
    <s v="MUENM210007"/>
    <n v="1"/>
    <n v="8"/>
    <n v="3104.77"/>
    <n v="8"/>
    <x v="50"/>
    <x v="18"/>
    <s v="CMM"/>
    <n v="2018"/>
    <n v="2915715.105"/>
    <n v="2.754820936639119E-3"/>
    <x v="429"/>
  </r>
  <r>
    <x v="0"/>
    <s v="MUENM210008"/>
    <n v="1"/>
    <n v="7"/>
    <n v="4268.82"/>
    <n v="7"/>
    <x v="28"/>
    <x v="18"/>
    <s v="CMM"/>
    <n v="2018"/>
    <n v="2915715.105"/>
    <n v="2.4104683195592292E-3"/>
    <x v="430"/>
  </r>
  <r>
    <x v="0"/>
    <s v="MUENM210052"/>
    <n v="1"/>
    <n v="7"/>
    <n v="3570.47"/>
    <n v="7"/>
    <x v="28"/>
    <x v="18"/>
    <s v="CMM"/>
    <n v="2018"/>
    <n v="2915715.105"/>
    <n v="2.4104683195592292E-3"/>
    <x v="430"/>
  </r>
  <r>
    <x v="0"/>
    <s v="MUENM210053"/>
    <n v="1"/>
    <n v="9"/>
    <n v="6182.4299999999976"/>
    <n v="9"/>
    <x v="48"/>
    <x v="18"/>
    <s v="CMM"/>
    <n v="2018"/>
    <n v="2915715.105"/>
    <n v="3.0991735537190079E-3"/>
    <x v="426"/>
  </r>
  <r>
    <x v="0"/>
    <s v="MUENM210054"/>
    <n v="1"/>
    <n v="9"/>
    <n v="3481.29"/>
    <n v="9"/>
    <x v="48"/>
    <x v="27"/>
    <s v="CMM"/>
    <n v="2018"/>
    <n v="2297719.484999998"/>
    <n v="2.631578947368421E-3"/>
    <x v="410"/>
  </r>
  <r>
    <x v="0"/>
    <s v="MUENM210056"/>
    <n v="1"/>
    <n v="13"/>
    <n v="6318.0999999999976"/>
    <n v="13"/>
    <x v="27"/>
    <x v="27"/>
    <s v="CMM"/>
    <n v="2018"/>
    <n v="2297719.484999998"/>
    <n v="3.8011695906432748E-3"/>
    <x v="431"/>
  </r>
  <r>
    <x v="0"/>
    <s v="MUENM210057"/>
    <n v="1"/>
    <n v="8"/>
    <n v="4456.9799999999996"/>
    <n v="8"/>
    <x v="50"/>
    <x v="18"/>
    <s v="CMM"/>
    <n v="2018"/>
    <n v="2915715.105"/>
    <n v="2.754820936639119E-3"/>
    <x v="429"/>
  </r>
  <r>
    <x v="0"/>
    <s v="MUENM215001"/>
    <n v="1"/>
    <n v="10"/>
    <n v="5324.6499999999987"/>
    <n v="10"/>
    <x v="70"/>
    <x v="18"/>
    <s v="CMM"/>
    <n v="2018"/>
    <n v="2915715.105"/>
    <n v="3.4435261707988982E-3"/>
    <x v="425"/>
  </r>
  <r>
    <x v="0"/>
    <s v="MUENM300001"/>
    <n v="1"/>
    <n v="9"/>
    <n v="1757.99"/>
    <n v="9"/>
    <x v="48"/>
    <x v="27"/>
    <s v="CMM"/>
    <n v="2018"/>
    <n v="2297719.484999998"/>
    <n v="2.631578947368421E-3"/>
    <x v="410"/>
  </r>
  <r>
    <x v="0"/>
    <s v="MUENM301051"/>
    <n v="1"/>
    <n v="4"/>
    <n v="1376.89"/>
    <n v="4"/>
    <x v="49"/>
    <x v="27"/>
    <s v="CMM"/>
    <n v="2018"/>
    <n v="2297719.484999998"/>
    <n v="1.169590643274854E-3"/>
    <x v="409"/>
  </r>
  <r>
    <x v="0"/>
    <s v="MUENM302001"/>
    <n v="1"/>
    <n v="5"/>
    <n v="1041.27"/>
    <n v="5"/>
    <x v="60"/>
    <x v="27"/>
    <s v="CMM"/>
    <n v="2018"/>
    <n v="2297719.484999998"/>
    <n v="1.461988304093567E-3"/>
    <x v="432"/>
  </r>
  <r>
    <x v="0"/>
    <s v="MUENM302002"/>
    <n v="1"/>
    <n v="5"/>
    <n v="1191.08"/>
    <n v="5"/>
    <x v="60"/>
    <x v="27"/>
    <s v="CMM"/>
    <n v="2018"/>
    <n v="2297719.484999998"/>
    <n v="1.461988304093567E-3"/>
    <x v="432"/>
  </r>
  <r>
    <x v="0"/>
    <s v="MUENM303001"/>
    <n v="1"/>
    <n v="5"/>
    <n v="1587.66"/>
    <n v="5"/>
    <x v="60"/>
    <x v="27"/>
    <s v="CMM"/>
    <n v="2018"/>
    <n v="2297719.484999998"/>
    <n v="1.461988304093567E-3"/>
    <x v="432"/>
  </r>
  <r>
    <x v="0"/>
    <s v="MUENM304001"/>
    <n v="1"/>
    <n v="10"/>
    <n v="4570.9999999999991"/>
    <n v="10"/>
    <x v="70"/>
    <x v="27"/>
    <s v="CMM"/>
    <n v="2018"/>
    <n v="2297719.484999998"/>
    <n v="2.9239766081871339E-3"/>
    <x v="433"/>
  </r>
  <r>
    <x v="0"/>
    <s v="MUENM304002"/>
    <n v="1"/>
    <n v="9"/>
    <n v="3634.2399999999989"/>
    <n v="9"/>
    <x v="48"/>
    <x v="27"/>
    <s v="CMM"/>
    <n v="2018"/>
    <n v="2297719.484999998"/>
    <n v="2.631578947368421E-3"/>
    <x v="410"/>
  </r>
  <r>
    <x v="0"/>
    <s v="MUENM304003"/>
    <n v="1"/>
    <n v="8"/>
    <n v="3798.55"/>
    <n v="8"/>
    <x v="50"/>
    <x v="27"/>
    <s v="CMM"/>
    <n v="2018"/>
    <n v="2297719.484999998"/>
    <n v="2.3391812865497081E-3"/>
    <x v="434"/>
  </r>
  <r>
    <x v="0"/>
    <s v="MUENM304004"/>
    <n v="1"/>
    <n v="6"/>
    <n v="861.49999999999989"/>
    <n v="6"/>
    <x v="46"/>
    <x v="27"/>
    <s v="CMM"/>
    <n v="2018"/>
    <n v="2297719.484999998"/>
    <n v="1.754385964912281E-3"/>
    <x v="412"/>
  </r>
  <r>
    <x v="0"/>
    <s v="MUENM305001"/>
    <n v="1"/>
    <n v="11"/>
    <n v="3753.42"/>
    <n v="11"/>
    <x v="31"/>
    <x v="27"/>
    <s v="CMM"/>
    <n v="2018"/>
    <n v="2297719.484999998"/>
    <n v="3.2163742690058481E-3"/>
    <x v="435"/>
  </r>
  <r>
    <x v="0"/>
    <s v="MUENM307001"/>
    <n v="1"/>
    <n v="3"/>
    <n v="1122.73"/>
    <n v="3"/>
    <x v="17"/>
    <x v="27"/>
    <s v="CMM"/>
    <n v="2018"/>
    <n v="2297719.484999998"/>
    <n v="8.7719298245614037E-4"/>
    <x v="436"/>
  </r>
  <r>
    <x v="0"/>
    <s v="MUENM308001"/>
    <n v="1"/>
    <n v="7"/>
    <n v="2563.17"/>
    <n v="7"/>
    <x v="28"/>
    <x v="27"/>
    <s v="CMM"/>
    <n v="2018"/>
    <n v="2297719.484999998"/>
    <n v="2.0467836257309939E-3"/>
    <x v="437"/>
  </r>
  <r>
    <x v="0"/>
    <s v="MUENM308051"/>
    <n v="1"/>
    <n v="4"/>
    <n v="702.45999999999992"/>
    <n v="4"/>
    <x v="49"/>
    <x v="27"/>
    <s v="CMM"/>
    <n v="2018"/>
    <n v="2297719.484999998"/>
    <n v="1.169590643274854E-3"/>
    <x v="409"/>
  </r>
  <r>
    <x v="0"/>
    <s v="MUENM312001"/>
    <n v="1"/>
    <n v="10"/>
    <n v="3260.78"/>
    <n v="10"/>
    <x v="70"/>
    <x v="27"/>
    <s v="CMM"/>
    <n v="2018"/>
    <n v="2297719.484999998"/>
    <n v="2.9239766081871339E-3"/>
    <x v="433"/>
  </r>
  <r>
    <x v="0"/>
    <s v="MUENM315051"/>
    <n v="1"/>
    <n v="7"/>
    <n v="2637.15"/>
    <n v="7"/>
    <x v="28"/>
    <x v="27"/>
    <s v="CMM"/>
    <n v="2018"/>
    <n v="2297719.484999998"/>
    <n v="2.0467836257309939E-3"/>
    <x v="437"/>
  </r>
  <r>
    <x v="0"/>
    <s v="MUENM400001"/>
    <n v="1"/>
    <n v="1"/>
    <n v="121.05"/>
    <n v="1"/>
    <x v="34"/>
    <x v="27"/>
    <s v="CMM"/>
    <n v="2018"/>
    <n v="2297719.484999998"/>
    <n v="2.9239766081871351E-4"/>
    <x v="423"/>
  </r>
  <r>
    <x v="0"/>
    <s v="MUENM700001"/>
    <n v="1"/>
    <n v="4"/>
    <n v="1311.61"/>
    <n v="4"/>
    <x v="49"/>
    <x v="27"/>
    <s v="CMM"/>
    <n v="2018"/>
    <n v="2297719.484999998"/>
    <n v="1.169590643274854E-3"/>
    <x v="409"/>
  </r>
  <r>
    <x v="0"/>
    <s v="MUENM701001"/>
    <n v="1"/>
    <n v="2"/>
    <n v="378.88"/>
    <n v="2"/>
    <x v="35"/>
    <x v="27"/>
    <s v="CMM"/>
    <n v="2018"/>
    <n v="2297719.484999998"/>
    <n v="5.8479532163742691E-4"/>
    <x v="438"/>
  </r>
  <r>
    <x v="0"/>
    <s v="MUENM702001"/>
    <n v="1"/>
    <n v="1"/>
    <n v="490.43999999999988"/>
    <n v="1"/>
    <x v="34"/>
    <x v="27"/>
    <s v="CMM"/>
    <n v="2018"/>
    <n v="2297719.484999998"/>
    <n v="2.9239766081871351E-4"/>
    <x v="423"/>
  </r>
  <r>
    <x v="0"/>
    <s v="MUENM703001"/>
    <n v="1"/>
    <n v="2"/>
    <n v="1021.53"/>
    <n v="2"/>
    <x v="35"/>
    <x v="27"/>
    <s v="CMM"/>
    <n v="2018"/>
    <n v="2297719.484999998"/>
    <n v="5.8479532163742691E-4"/>
    <x v="438"/>
  </r>
  <r>
    <x v="0"/>
    <s v="MUENM704001"/>
    <n v="1"/>
    <n v="2"/>
    <n v="326.89999999999998"/>
    <n v="2"/>
    <x v="35"/>
    <x v="27"/>
    <s v="CMM"/>
    <n v="2018"/>
    <n v="2297719.484999998"/>
    <n v="5.8479532163742691E-4"/>
    <x v="438"/>
  </r>
  <r>
    <x v="0"/>
    <s v="MUENM705001"/>
    <n v="1"/>
    <n v="2"/>
    <n v="748.71999999999991"/>
    <n v="2"/>
    <x v="35"/>
    <x v="27"/>
    <s v="CMM"/>
    <n v="2018"/>
    <n v="2297719.484999998"/>
    <n v="5.8479532163742691E-4"/>
    <x v="438"/>
  </r>
  <r>
    <x v="0"/>
    <s v="MUENM706001"/>
    <n v="1"/>
    <n v="3"/>
    <n v="1633.52"/>
    <n v="3"/>
    <x v="17"/>
    <x v="27"/>
    <s v="CMM"/>
    <n v="2018"/>
    <n v="2297719.484999998"/>
    <n v="8.7719298245614037E-4"/>
    <x v="436"/>
  </r>
  <r>
    <x v="0"/>
    <s v="MUENM801001"/>
    <n v="1"/>
    <n v="9"/>
    <n v="3878.83"/>
    <n v="9"/>
    <x v="48"/>
    <x v="27"/>
    <s v="CMM"/>
    <n v="2018"/>
    <n v="2297719.484999998"/>
    <n v="2.631578947368421E-3"/>
    <x v="410"/>
  </r>
  <r>
    <x v="0"/>
    <s v="MUENM900001"/>
    <n v="1"/>
    <n v="2"/>
    <n v="378.88"/>
    <n v="2"/>
    <x v="35"/>
    <x v="27"/>
    <s v="CMM"/>
    <n v="2018"/>
    <n v="2297719.484999998"/>
    <n v="5.8479532163742691E-4"/>
    <x v="438"/>
  </r>
  <r>
    <x v="0"/>
    <s v="MUENM904001"/>
    <n v="1"/>
    <n v="1"/>
    <n v="475.63999999999987"/>
    <n v="1"/>
    <x v="34"/>
    <x v="27"/>
    <s v="CMM"/>
    <n v="2018"/>
    <n v="2297719.484999998"/>
    <n v="2.9239766081871351E-4"/>
    <x v="423"/>
  </r>
  <r>
    <x v="0"/>
    <s v="MUENM907051"/>
    <n v="1"/>
    <n v="1"/>
    <n v="490.43999999999988"/>
    <n v="1"/>
    <x v="34"/>
    <x v="27"/>
    <s v="CMM"/>
    <n v="2018"/>
    <n v="2297719.484999998"/>
    <n v="2.9239766081871351E-4"/>
    <x v="423"/>
  </r>
  <r>
    <x v="0"/>
    <s v="MUENM908051"/>
    <n v="1"/>
    <n v="1"/>
    <n v="475.63999999999987"/>
    <n v="1"/>
    <x v="34"/>
    <x v="27"/>
    <s v="CMM"/>
    <n v="2018"/>
    <n v="2297719.484999998"/>
    <n v="2.9239766081871351E-4"/>
    <x v="423"/>
  </r>
  <r>
    <x v="0"/>
    <s v="MUGNM103001"/>
    <n v="1"/>
    <n v="0"/>
    <n v="0"/>
    <n v="85"/>
    <x v="36"/>
    <x v="18"/>
    <s v="CMM"/>
    <n v="2018"/>
    <n v="2915715.105"/>
    <n v="0"/>
    <x v="48"/>
  </r>
  <r>
    <x v="0"/>
    <s v="MUGNM105001"/>
    <n v="1"/>
    <n v="42"/>
    <n v="18982.7"/>
    <n v="21"/>
    <x v="6"/>
    <x v="27"/>
    <s v="CMM"/>
    <n v="2018"/>
    <n v="2297719.484999998"/>
    <n v="1.228070175438596E-2"/>
    <x v="439"/>
  </r>
  <r>
    <x v="0"/>
    <s v="MUGNM105002"/>
    <n v="1"/>
    <n v="44"/>
    <n v="23636.079999999991"/>
    <n v="22"/>
    <x v="103"/>
    <x v="18"/>
    <s v="CMM"/>
    <n v="2018"/>
    <n v="2915715.105"/>
    <n v="1.515151515151515E-2"/>
    <x v="440"/>
  </r>
  <r>
    <x v="0"/>
    <s v="MUGNM105003"/>
    <n v="1"/>
    <n v="42"/>
    <n v="24000.37999999999"/>
    <n v="21"/>
    <x v="6"/>
    <x v="18"/>
    <s v="CMM"/>
    <n v="2018"/>
    <n v="2915715.105"/>
    <n v="1.4462809917355371E-2"/>
    <x v="441"/>
  </r>
  <r>
    <x v="0"/>
    <s v="MUGNM115001"/>
    <n v="1"/>
    <n v="69"/>
    <n v="42123.99"/>
    <n v="23"/>
    <x v="23"/>
    <x v="18"/>
    <s v="CMM"/>
    <n v="2018"/>
    <n v="2915715.105"/>
    <n v="2.3760330578512401E-2"/>
    <x v="442"/>
  </r>
  <r>
    <x v="0"/>
    <s v="MUGNM115002"/>
    <n v="1"/>
    <n v="69"/>
    <n v="34886.31"/>
    <n v="23"/>
    <x v="23"/>
    <x v="18"/>
    <s v="CMM"/>
    <n v="2018"/>
    <n v="2915715.105"/>
    <n v="2.3760330578512401E-2"/>
    <x v="442"/>
  </r>
  <r>
    <x v="0"/>
    <s v="MUGNM115003"/>
    <n v="1"/>
    <n v="75"/>
    <n v="39007.949999999997"/>
    <n v="25"/>
    <x v="57"/>
    <x v="18"/>
    <s v="CMM"/>
    <n v="2018"/>
    <n v="2915715.105"/>
    <n v="2.582644628099174E-2"/>
    <x v="443"/>
  </r>
  <r>
    <x v="0"/>
    <s v="MUGNM200001"/>
    <n v="1"/>
    <n v="8"/>
    <n v="1919.8"/>
    <n v="8"/>
    <x v="50"/>
    <x v="27"/>
    <s v="CMM"/>
    <n v="2018"/>
    <n v="2297719.484999998"/>
    <n v="2.3391812865497081E-3"/>
    <x v="434"/>
  </r>
  <r>
    <x v="0"/>
    <s v="MUGNM225001"/>
    <n v="1"/>
    <n v="69"/>
    <n v="29305.11"/>
    <n v="23"/>
    <x v="23"/>
    <x v="18"/>
    <s v="CMM"/>
    <n v="2018"/>
    <n v="2915715.105"/>
    <n v="2.3760330578512401E-2"/>
    <x v="442"/>
  </r>
  <r>
    <x v="0"/>
    <s v="MUGNM225002"/>
    <n v="1"/>
    <n v="57"/>
    <n v="37359.599999999999"/>
    <n v="19"/>
    <x v="51"/>
    <x v="18"/>
    <s v="CMM"/>
    <n v="2018"/>
    <n v="2915715.105"/>
    <n v="1.962809917355372E-2"/>
    <x v="444"/>
  </r>
  <r>
    <x v="0"/>
    <s v="MUGNM260001"/>
    <n v="1"/>
    <n v="72"/>
    <n v="37165.199999999997"/>
    <n v="24"/>
    <x v="5"/>
    <x v="18"/>
    <s v="CMM"/>
    <n v="2018"/>
    <n v="2915715.105"/>
    <n v="2.479338842975207E-2"/>
    <x v="445"/>
  </r>
  <r>
    <x v="0"/>
    <s v="MUGNM260002"/>
    <n v="1"/>
    <n v="72"/>
    <n v="41086.050000000003"/>
    <n v="24"/>
    <x v="5"/>
    <x v="18"/>
    <s v="CMM"/>
    <n v="2018"/>
    <n v="2915715.105"/>
    <n v="2.479338842975207E-2"/>
    <x v="445"/>
  </r>
  <r>
    <x v="0"/>
    <s v="MUGNM300001"/>
    <n v="1"/>
    <n v="6"/>
    <n v="997.73"/>
    <n v="6"/>
    <x v="46"/>
    <x v="27"/>
    <s v="CMM"/>
    <n v="2018"/>
    <n v="2297719.484999998"/>
    <n v="1.754385964912281E-3"/>
    <x v="412"/>
  </r>
  <r>
    <x v="0"/>
    <s v="MUGNM325001"/>
    <n v="1"/>
    <n v="45"/>
    <n v="24651.87"/>
    <n v="15"/>
    <x v="59"/>
    <x v="18"/>
    <s v="CMM"/>
    <n v="2018"/>
    <n v="2915715.105"/>
    <n v="1.549586776859504E-2"/>
    <x v="446"/>
  </r>
  <r>
    <x v="0"/>
    <s v="MUGNM355001"/>
    <n v="1"/>
    <n v="57"/>
    <n v="32010.06"/>
    <n v="19"/>
    <x v="51"/>
    <x v="27"/>
    <s v="CMM"/>
    <n v="2018"/>
    <n v="2297719.484999998"/>
    <n v="1.666666666666667E-2"/>
    <x v="411"/>
  </r>
  <r>
    <x v="0"/>
    <s v="MUGNM355002"/>
    <n v="1"/>
    <n v="24"/>
    <n v="16946.400000000001"/>
    <n v="8"/>
    <x v="52"/>
    <x v="27"/>
    <s v="CMM"/>
    <n v="2018"/>
    <n v="2297719.484999998"/>
    <n v="7.0175438596491229E-3"/>
    <x v="447"/>
  </r>
  <r>
    <x v="0"/>
    <s v="MUGNM365051"/>
    <n v="1"/>
    <n v="54"/>
    <n v="31844.670000000009"/>
    <n v="18"/>
    <x v="54"/>
    <x v="27"/>
    <s v="CMM"/>
    <n v="2018"/>
    <n v="2297719.484999998"/>
    <n v="1.578947368421053E-2"/>
    <x v="448"/>
  </r>
  <r>
    <x v="0"/>
    <s v="MUGNM440051"/>
    <n v="1"/>
    <n v="39"/>
    <n v="19264.650000000001"/>
    <n v="13"/>
    <x v="24"/>
    <x v="18"/>
    <s v="CMM"/>
    <n v="2018"/>
    <n v="2915715.105"/>
    <n v="1.3429752066115699E-2"/>
    <x v="191"/>
  </r>
  <r>
    <x v="0"/>
    <s v="MUGNM499001"/>
    <n v="1"/>
    <n v="3"/>
    <n v="1495.41"/>
    <n v="1"/>
    <x v="17"/>
    <x v="18"/>
    <s v="CMM"/>
    <n v="2018"/>
    <n v="2915715.105"/>
    <n v="1.033057851239669E-3"/>
    <x v="449"/>
  </r>
  <r>
    <x v="0"/>
    <s v="MUGNM499002"/>
    <n v="1"/>
    <n v="3"/>
    <n v="1495.41"/>
    <n v="1"/>
    <x v="17"/>
    <x v="18"/>
    <s v="CMM"/>
    <n v="2018"/>
    <n v="2915715.105"/>
    <n v="1.033057851239669E-3"/>
    <x v="449"/>
  </r>
  <r>
    <x v="0"/>
    <s v="MUGNM499003"/>
    <n v="1"/>
    <n v="3"/>
    <n v="3613.32"/>
    <n v="1"/>
    <x v="17"/>
    <x v="27"/>
    <s v="CMM"/>
    <n v="2018"/>
    <n v="2297719.484999998"/>
    <n v="8.7719298245614037E-4"/>
    <x v="436"/>
  </r>
  <r>
    <x v="0"/>
    <s v="MUGNM705001"/>
    <n v="1"/>
    <n v="27"/>
    <n v="10550.13"/>
    <n v="9"/>
    <x v="45"/>
    <x v="27"/>
    <s v="CMM"/>
    <n v="2018"/>
    <n v="2297719.484999998"/>
    <n v="7.8947368421052634E-3"/>
    <x v="421"/>
  </r>
  <r>
    <x v="0"/>
    <s v="MUGNM810001"/>
    <n v="1"/>
    <n v="1"/>
    <n v="787.12999999999988"/>
    <n v="2"/>
    <x v="34"/>
    <x v="27"/>
    <s v="CMM"/>
    <n v="2018"/>
    <n v="2297719.484999998"/>
    <n v="2.9239766081871351E-4"/>
    <x v="423"/>
  </r>
  <r>
    <x v="0"/>
    <s v="MUGNM810002"/>
    <n v="1"/>
    <n v="8"/>
    <n v="5755.92"/>
    <n v="9"/>
    <x v="50"/>
    <x v="27"/>
    <s v="CMM"/>
    <n v="2018"/>
    <n v="2297719.484999998"/>
    <n v="2.3391812865497081E-3"/>
    <x v="434"/>
  </r>
  <r>
    <x v="0"/>
    <s v="MUGNM899001"/>
    <n v="1"/>
    <n v="3"/>
    <n v="1426.92"/>
    <n v="1"/>
    <x v="17"/>
    <x v="18"/>
    <s v="CMM"/>
    <n v="2018"/>
    <n v="2915715.105"/>
    <n v="1.033057851239669E-3"/>
    <x v="449"/>
  </r>
  <r>
    <x v="0"/>
    <s v="MUGNO268W01"/>
    <n v="1"/>
    <n v="72"/>
    <n v="44725.739999999991"/>
    <n v="24"/>
    <x v="5"/>
    <x v="27"/>
    <s v="CMM"/>
    <n v="2018"/>
    <n v="2297719.484999998"/>
    <n v="2.1052631578947371E-2"/>
    <x v="450"/>
  </r>
  <r>
    <x v="0"/>
    <s v="MUGNO268W02"/>
    <n v="1"/>
    <n v="48"/>
    <n v="30793.89"/>
    <n v="16"/>
    <x v="2"/>
    <x v="27"/>
    <s v="CMM"/>
    <n v="2018"/>
    <n v="2297719.484999998"/>
    <n v="1.4035087719298249E-2"/>
    <x v="451"/>
  </r>
  <r>
    <x v="0"/>
    <s v="MUHLM306001"/>
    <n v="1"/>
    <n v="72"/>
    <n v="20316.990000000002"/>
    <n v="24"/>
    <x v="5"/>
    <x v="27"/>
    <s v="CMM"/>
    <n v="2018"/>
    <n v="2297719.484999998"/>
    <n v="2.1052631578947371E-2"/>
    <x v="450"/>
  </r>
  <r>
    <x v="0"/>
    <s v="MUHLM306002"/>
    <n v="1"/>
    <n v="54"/>
    <n v="13474.92"/>
    <n v="18"/>
    <x v="54"/>
    <x v="27"/>
    <s v="CMM"/>
    <n v="2018"/>
    <n v="2297719.484999998"/>
    <n v="1.578947368421053E-2"/>
    <x v="448"/>
  </r>
  <r>
    <x v="0"/>
    <s v="MUHLM406051"/>
    <n v="1"/>
    <n v="14"/>
    <n v="3369.66"/>
    <n v="7"/>
    <x v="29"/>
    <x v="27"/>
    <s v="CMM"/>
    <n v="2018"/>
    <n v="2297719.484999998"/>
    <n v="4.0935672514619886E-3"/>
    <x v="452"/>
  </r>
  <r>
    <x v="0"/>
    <s v="MUHLM410051"/>
    <n v="1"/>
    <n v="8"/>
    <n v="2745.38"/>
    <n v="4"/>
    <x v="50"/>
    <x v="27"/>
    <s v="CMM"/>
    <n v="2018"/>
    <n v="2297719.484999998"/>
    <n v="2.3391812865497081E-3"/>
    <x v="434"/>
  </r>
  <r>
    <x v="0"/>
    <s v="MUHLM810051"/>
    <n v="1"/>
    <n v="6"/>
    <n v="-290.69999999999982"/>
    <n v="2"/>
    <x v="46"/>
    <x v="27"/>
    <s v="CMM"/>
    <n v="2018"/>
    <n v="2297719.484999998"/>
    <n v="1.754385964912281E-3"/>
    <x v="412"/>
  </r>
  <r>
    <x v="0"/>
    <s v="MUHLM815051"/>
    <n v="1"/>
    <n v="12"/>
    <n v="1089.93"/>
    <n v="4"/>
    <x v="20"/>
    <x v="27"/>
    <s v="CMM"/>
    <n v="2018"/>
    <n v="2297719.484999998"/>
    <n v="3.508771929824561E-3"/>
    <x v="408"/>
  </r>
  <r>
    <x v="0"/>
    <s v="MUINM100051"/>
    <n v="4"/>
    <n v="339"/>
    <n v="181389.12999999989"/>
    <n v="339"/>
    <x v="104"/>
    <x v="18"/>
    <s v="CMM"/>
    <n v="2018"/>
    <n v="2915715.105"/>
    <n v="0.1167355371900826"/>
    <x v="453"/>
  </r>
  <r>
    <x v="0"/>
    <s v="MUINM110001"/>
    <n v="1"/>
    <n v="129"/>
    <n v="53167.5"/>
    <n v="43"/>
    <x v="96"/>
    <x v="18"/>
    <s v="CMM"/>
    <n v="2018"/>
    <n v="2915715.105"/>
    <n v="4.4421487603305783E-2"/>
    <x v="454"/>
  </r>
  <r>
    <x v="0"/>
    <s v="MUINM110002"/>
    <n v="1"/>
    <n v="129"/>
    <n v="66227.099999999991"/>
    <n v="43"/>
    <x v="96"/>
    <x v="18"/>
    <s v="CMM"/>
    <n v="2018"/>
    <n v="2915715.105"/>
    <n v="4.4421487603305783E-2"/>
    <x v="454"/>
  </r>
  <r>
    <x v="0"/>
    <s v="MUINM110003"/>
    <n v="4"/>
    <n v="111"/>
    <n v="60901.19999999999"/>
    <n v="37"/>
    <x v="69"/>
    <x v="18"/>
    <s v="CMM"/>
    <n v="2018"/>
    <n v="2915715.105"/>
    <n v="3.8223140495867773E-2"/>
    <x v="455"/>
  </r>
  <r>
    <x v="0"/>
    <s v="MUINM201001"/>
    <n v="1"/>
    <n v="96"/>
    <n v="60513.779999999992"/>
    <n v="32"/>
    <x v="44"/>
    <x v="18"/>
    <s v="CMM"/>
    <n v="2018"/>
    <n v="2915715.105"/>
    <n v="3.3057851239669422E-2"/>
    <x v="456"/>
  </r>
  <r>
    <x v="0"/>
    <s v="MUINM201002"/>
    <n v="1"/>
    <n v="87"/>
    <n v="44196.45"/>
    <n v="29"/>
    <x v="62"/>
    <x v="18"/>
    <s v="CMM"/>
    <n v="2018"/>
    <n v="2915715.105"/>
    <n v="2.9958677685950411E-2"/>
    <x v="457"/>
  </r>
  <r>
    <x v="0"/>
    <s v="MUINM215051"/>
    <n v="1"/>
    <n v="87"/>
    <n v="45198.78"/>
    <n v="29"/>
    <x v="62"/>
    <x v="18"/>
    <s v="CMM"/>
    <n v="2018"/>
    <n v="2915715.105"/>
    <n v="2.9958677685950411E-2"/>
    <x v="457"/>
  </r>
  <r>
    <x v="0"/>
    <s v="MUINM260001"/>
    <n v="1"/>
    <n v="90"/>
    <n v="48896.159999999989"/>
    <n v="30"/>
    <x v="68"/>
    <x v="18"/>
    <s v="CMM"/>
    <n v="2018"/>
    <n v="2915715.105"/>
    <n v="3.099173553719008E-2"/>
    <x v="214"/>
  </r>
  <r>
    <x v="0"/>
    <s v="MUINM310001"/>
    <n v="1"/>
    <n v="102"/>
    <n v="54536.759999999987"/>
    <n v="34"/>
    <x v="95"/>
    <x v="18"/>
    <s v="CMM"/>
    <n v="2018"/>
    <n v="2915715.105"/>
    <n v="3.5123966942148761E-2"/>
    <x v="458"/>
  </r>
  <r>
    <x v="0"/>
    <s v="MUINM315051"/>
    <n v="1"/>
    <n v="111"/>
    <n v="67087.23"/>
    <n v="37"/>
    <x v="69"/>
    <x v="18"/>
    <s v="CMM"/>
    <n v="2018"/>
    <n v="2915715.105"/>
    <n v="3.8223140495867773E-2"/>
    <x v="455"/>
  </r>
  <r>
    <x v="0"/>
    <s v="MUINM322051"/>
    <n v="1"/>
    <n v="42"/>
    <n v="17238.12"/>
    <n v="14"/>
    <x v="6"/>
    <x v="18"/>
    <s v="CMM"/>
    <n v="2018"/>
    <n v="2915715.105"/>
    <n v="1.4462809917355371E-2"/>
    <x v="441"/>
  </r>
  <r>
    <x v="0"/>
    <s v="MUINM335052"/>
    <n v="1"/>
    <n v="48"/>
    <n v="21707.25"/>
    <n v="16"/>
    <x v="2"/>
    <x v="18"/>
    <s v="CMM"/>
    <n v="2018"/>
    <n v="2915715.105"/>
    <n v="1.6528925619834711E-2"/>
    <x v="194"/>
  </r>
  <r>
    <x v="0"/>
    <s v="MUINM400051"/>
    <n v="1"/>
    <n v="102"/>
    <n v="59951.91"/>
    <n v="34"/>
    <x v="95"/>
    <x v="18"/>
    <s v="CMM"/>
    <n v="2018"/>
    <n v="2915715.105"/>
    <n v="3.5123966942148761E-2"/>
    <x v="458"/>
  </r>
  <r>
    <x v="0"/>
    <s v="MUINM420051"/>
    <n v="1"/>
    <n v="48"/>
    <n v="26074.68"/>
    <n v="16"/>
    <x v="2"/>
    <x v="18"/>
    <s v="CMM"/>
    <n v="2018"/>
    <n v="2915715.105"/>
    <n v="1.6528925619834711E-2"/>
    <x v="194"/>
  </r>
  <r>
    <x v="0"/>
    <s v="MUINM420W01"/>
    <n v="1"/>
    <n v="48"/>
    <n v="33912.269999999997"/>
    <n v="16"/>
    <x v="2"/>
    <x v="18"/>
    <s v="CMM"/>
    <n v="2018"/>
    <n v="2915715.105"/>
    <n v="1.6528925619834711E-2"/>
    <x v="194"/>
  </r>
  <r>
    <x v="0"/>
    <s v="MUINM450051"/>
    <n v="1"/>
    <n v="63"/>
    <n v="37613.64"/>
    <n v="21"/>
    <x v="8"/>
    <x v="18"/>
    <s v="CMM"/>
    <n v="2018"/>
    <n v="2915715.105"/>
    <n v="2.1694214876033058E-2"/>
    <x v="459"/>
  </r>
  <r>
    <x v="0"/>
    <s v="MUJZM107001"/>
    <n v="1"/>
    <n v="22"/>
    <n v="6665.9800000000014"/>
    <n v="11"/>
    <x v="30"/>
    <x v="27"/>
    <s v="CMM"/>
    <n v="2018"/>
    <n v="2297719.484999998"/>
    <n v="6.4327485380116962E-3"/>
    <x v="460"/>
  </r>
  <r>
    <x v="0"/>
    <s v="MUJZM108001"/>
    <n v="1"/>
    <n v="60"/>
    <n v="21425.759999999998"/>
    <n v="30"/>
    <x v="3"/>
    <x v="27"/>
    <s v="CMM"/>
    <n v="2018"/>
    <n v="2297719.484999998"/>
    <n v="1.754385964912281E-2"/>
    <x v="461"/>
  </r>
  <r>
    <x v="0"/>
    <s v="MUJZM208001"/>
    <n v="1"/>
    <n v="30"/>
    <n v="11948.5"/>
    <n v="15"/>
    <x v="22"/>
    <x v="27"/>
    <s v="CMM"/>
    <n v="2018"/>
    <n v="2297719.484999998"/>
    <n v="8.771929824561403E-3"/>
    <x v="462"/>
  </r>
  <r>
    <x v="0"/>
    <s v="MUJZM308001"/>
    <n v="1"/>
    <n v="8"/>
    <n v="2682.9"/>
    <n v="4"/>
    <x v="50"/>
    <x v="27"/>
    <s v="CMM"/>
    <n v="2018"/>
    <n v="2297719.484999998"/>
    <n v="2.3391812865497081E-3"/>
    <x v="434"/>
  </r>
  <r>
    <x v="0"/>
    <s v="MUJZM499001"/>
    <n v="1"/>
    <n v="2"/>
    <n v="374.64"/>
    <n v="1"/>
    <x v="35"/>
    <x v="27"/>
    <s v="CMM"/>
    <n v="2018"/>
    <n v="2297719.484999998"/>
    <n v="5.8479532163742691E-4"/>
    <x v="438"/>
  </r>
  <r>
    <x v="0"/>
    <s v="MUPCM100001"/>
    <n v="1"/>
    <n v="0"/>
    <n v="0"/>
    <n v="231"/>
    <x v="36"/>
    <x v="27"/>
    <s v="CMM"/>
    <n v="2018"/>
    <n v="2297719.484999998"/>
    <n v="0"/>
    <x v="48"/>
  </r>
  <r>
    <x v="0"/>
    <s v="MUPCM101001"/>
    <n v="1"/>
    <n v="0"/>
    <n v="0"/>
    <n v="39"/>
    <x v="36"/>
    <x v="27"/>
    <s v="CMM"/>
    <n v="2018"/>
    <n v="2297719.484999998"/>
    <n v="0"/>
    <x v="48"/>
  </r>
  <r>
    <x v="0"/>
    <s v="MUPCM101002"/>
    <n v="1"/>
    <n v="0"/>
    <n v="0"/>
    <n v="11"/>
    <x v="36"/>
    <x v="14"/>
    <s v="CMM"/>
    <n v="2018"/>
    <n v="663857.71999999974"/>
    <n v="0"/>
    <x v="48"/>
  </r>
  <r>
    <x v="0"/>
    <s v="MUPCM110001"/>
    <n v="1"/>
    <n v="10"/>
    <n v="4088.86"/>
    <n v="10"/>
    <x v="70"/>
    <x v="27"/>
    <s v="CMM"/>
    <n v="2018"/>
    <n v="2297719.484999998"/>
    <n v="2.9239766081871339E-3"/>
    <x v="433"/>
  </r>
  <r>
    <x v="0"/>
    <s v="MUPCM110002"/>
    <n v="1"/>
    <n v="11"/>
    <n v="4860.5099999999993"/>
    <n v="11"/>
    <x v="31"/>
    <x v="27"/>
    <s v="CMM"/>
    <n v="2018"/>
    <n v="2297719.484999998"/>
    <n v="3.2163742690058481E-3"/>
    <x v="435"/>
  </r>
  <r>
    <x v="0"/>
    <s v="MUPCM110003"/>
    <n v="1"/>
    <n v="11"/>
    <n v="2633.71"/>
    <n v="11"/>
    <x v="31"/>
    <x v="27"/>
    <s v="CMM"/>
    <n v="2018"/>
    <n v="2297719.484999998"/>
    <n v="3.2163742690058481E-3"/>
    <x v="435"/>
  </r>
  <r>
    <x v="0"/>
    <s v="MUPCM110004"/>
    <n v="1"/>
    <n v="10"/>
    <n v="2864.59"/>
    <n v="10"/>
    <x v="70"/>
    <x v="27"/>
    <s v="CMM"/>
    <n v="2018"/>
    <n v="2297719.484999998"/>
    <n v="2.9239766081871339E-3"/>
    <x v="433"/>
  </r>
  <r>
    <x v="0"/>
    <s v="MUPCM110005"/>
    <n v="1"/>
    <n v="9"/>
    <n v="3887.57"/>
    <n v="9"/>
    <x v="48"/>
    <x v="27"/>
    <s v="CMM"/>
    <n v="2018"/>
    <n v="2297719.484999998"/>
    <n v="2.631578947368421E-3"/>
    <x v="410"/>
  </r>
  <r>
    <x v="0"/>
    <s v="MUPCM110006"/>
    <n v="1"/>
    <n v="9"/>
    <n v="2125.25"/>
    <n v="9"/>
    <x v="48"/>
    <x v="27"/>
    <s v="CMM"/>
    <n v="2018"/>
    <n v="2297719.484999998"/>
    <n v="2.631578947368421E-3"/>
    <x v="410"/>
  </r>
  <r>
    <x v="0"/>
    <s v="MUPCM110008"/>
    <n v="1"/>
    <n v="11"/>
    <n v="3828.85"/>
    <n v="11"/>
    <x v="31"/>
    <x v="27"/>
    <s v="CMM"/>
    <n v="2018"/>
    <n v="2297719.484999998"/>
    <n v="3.2163742690058481E-3"/>
    <x v="435"/>
  </r>
  <r>
    <x v="0"/>
    <s v="MUPCM110009"/>
    <n v="1"/>
    <n v="11"/>
    <n v="5723.9999999999991"/>
    <n v="11"/>
    <x v="31"/>
    <x v="18"/>
    <s v="CMM"/>
    <n v="2018"/>
    <n v="2915715.105"/>
    <n v="3.787878787878788E-3"/>
    <x v="463"/>
  </r>
  <r>
    <x v="0"/>
    <s v="MUPCM110010"/>
    <n v="1"/>
    <n v="11"/>
    <n v="4630.38"/>
    <n v="11"/>
    <x v="31"/>
    <x v="18"/>
    <s v="CMM"/>
    <n v="2018"/>
    <n v="2915715.105"/>
    <n v="3.787878787878788E-3"/>
    <x v="463"/>
  </r>
  <r>
    <x v="0"/>
    <s v="MUPCM115001"/>
    <n v="1"/>
    <n v="8"/>
    <n v="4375.619999999999"/>
    <n v="8"/>
    <x v="50"/>
    <x v="27"/>
    <s v="CMM"/>
    <n v="2018"/>
    <n v="2297719.484999998"/>
    <n v="2.3391812865497081E-3"/>
    <x v="434"/>
  </r>
  <r>
    <x v="0"/>
    <s v="MUPCM115002"/>
    <n v="1"/>
    <n v="10"/>
    <n v="4606.53"/>
    <n v="10"/>
    <x v="70"/>
    <x v="27"/>
    <s v="CMM"/>
    <n v="2018"/>
    <n v="2297719.484999998"/>
    <n v="2.9239766081871339E-3"/>
    <x v="433"/>
  </r>
  <r>
    <x v="0"/>
    <s v="MUPCM130001"/>
    <n v="1"/>
    <n v="7"/>
    <n v="3135.03"/>
    <n v="7"/>
    <x v="28"/>
    <x v="27"/>
    <s v="CMM"/>
    <n v="2018"/>
    <n v="2297719.484999998"/>
    <n v="2.0467836257309939E-3"/>
    <x v="437"/>
  </r>
  <r>
    <x v="0"/>
    <s v="MUPCM200001"/>
    <n v="1"/>
    <n v="11"/>
    <n v="5215.1499999999996"/>
    <n v="11"/>
    <x v="31"/>
    <x v="18"/>
    <s v="CMM"/>
    <n v="2018"/>
    <n v="2915715.105"/>
    <n v="3.787878787878788E-3"/>
    <x v="463"/>
  </r>
  <r>
    <x v="0"/>
    <s v="MUPCM201001"/>
    <n v="1"/>
    <n v="20"/>
    <n v="9379.39"/>
    <n v="20"/>
    <x v="42"/>
    <x v="18"/>
    <s v="CMM"/>
    <n v="2018"/>
    <n v="2915715.105"/>
    <n v="6.8870523415977963E-3"/>
    <x v="464"/>
  </r>
  <r>
    <x v="0"/>
    <s v="MUPCM210001"/>
    <n v="1"/>
    <n v="12"/>
    <n v="2295.29"/>
    <n v="12"/>
    <x v="20"/>
    <x v="27"/>
    <s v="CMM"/>
    <n v="2018"/>
    <n v="2297719.484999998"/>
    <n v="3.508771929824561E-3"/>
    <x v="408"/>
  </r>
  <r>
    <x v="0"/>
    <s v="MUPCM210002"/>
    <n v="1"/>
    <n v="8"/>
    <n v="2039.48"/>
    <n v="8"/>
    <x v="50"/>
    <x v="27"/>
    <s v="CMM"/>
    <n v="2018"/>
    <n v="2297719.484999998"/>
    <n v="2.3391812865497081E-3"/>
    <x v="434"/>
  </r>
  <r>
    <x v="0"/>
    <s v="MUPCM210003"/>
    <n v="1"/>
    <n v="13"/>
    <n v="2705.4099999999989"/>
    <n v="13"/>
    <x v="27"/>
    <x v="27"/>
    <s v="CMM"/>
    <n v="2018"/>
    <n v="2297719.484999998"/>
    <n v="3.8011695906432748E-3"/>
    <x v="431"/>
  </r>
  <r>
    <x v="0"/>
    <s v="MUPCM300001"/>
    <n v="1"/>
    <n v="32"/>
    <n v="9118.1999999999989"/>
    <n v="16"/>
    <x v="105"/>
    <x v="27"/>
    <s v="CMM"/>
    <n v="2018"/>
    <n v="2297719.484999998"/>
    <n v="9.3567251461988306E-3"/>
    <x v="465"/>
  </r>
  <r>
    <x v="0"/>
    <s v="MUPCM300002"/>
    <n v="1"/>
    <n v="30"/>
    <n v="6088.3400000000011"/>
    <n v="15"/>
    <x v="22"/>
    <x v="27"/>
    <s v="CMM"/>
    <n v="2018"/>
    <n v="2297719.484999998"/>
    <n v="8.771929824561403E-3"/>
    <x v="462"/>
  </r>
  <r>
    <x v="0"/>
    <s v="MUPCM300003"/>
    <n v="1"/>
    <n v="20"/>
    <n v="7443.02"/>
    <n v="10"/>
    <x v="42"/>
    <x v="27"/>
    <s v="CMM"/>
    <n v="2018"/>
    <n v="2297719.484999998"/>
    <n v="5.8479532163742687E-3"/>
    <x v="466"/>
  </r>
  <r>
    <x v="0"/>
    <s v="MUPCM400001"/>
    <n v="1"/>
    <n v="6"/>
    <n v="2247.7800000000002"/>
    <n v="6"/>
    <x v="46"/>
    <x v="27"/>
    <s v="CMM"/>
    <n v="2018"/>
    <n v="2297719.484999998"/>
    <n v="1.754385964912281E-3"/>
    <x v="412"/>
  </r>
  <r>
    <x v="0"/>
    <s v="MUPCM400002"/>
    <n v="1"/>
    <n v="9"/>
    <n v="2492.11"/>
    <n v="9"/>
    <x v="48"/>
    <x v="27"/>
    <s v="CMM"/>
    <n v="2018"/>
    <n v="2297719.484999998"/>
    <n v="2.631578947368421E-3"/>
    <x v="410"/>
  </r>
  <r>
    <x v="0"/>
    <s v="MUPCM401001"/>
    <n v="1"/>
    <n v="9"/>
    <n v="1514.9"/>
    <n v="9"/>
    <x v="48"/>
    <x v="27"/>
    <s v="CMM"/>
    <n v="2018"/>
    <n v="2297719.484999998"/>
    <n v="2.631578947368421E-3"/>
    <x v="410"/>
  </r>
  <r>
    <x v="0"/>
    <s v="MUPCM402001"/>
    <n v="1"/>
    <n v="2"/>
    <n v="1274.47"/>
    <n v="2"/>
    <x v="35"/>
    <x v="27"/>
    <s v="CMM"/>
    <n v="2018"/>
    <n v="2297719.484999998"/>
    <n v="5.8479532163742691E-4"/>
    <x v="438"/>
  </r>
  <r>
    <x v="0"/>
    <s v="MUPDM706001"/>
    <n v="1"/>
    <n v="18"/>
    <n v="7370.79"/>
    <n v="6"/>
    <x v="40"/>
    <x v="27"/>
    <s v="CMM"/>
    <n v="2018"/>
    <n v="2297719.484999998"/>
    <n v="5.263157894736842E-3"/>
    <x v="467"/>
  </r>
  <r>
    <x v="0"/>
    <s v="MUPRM121001"/>
    <n v="1"/>
    <n v="4"/>
    <n v="365.54"/>
    <n v="2"/>
    <x v="49"/>
    <x v="27"/>
    <s v="CMM"/>
    <n v="2018"/>
    <n v="2297719.484999998"/>
    <n v="1.169590643274854E-3"/>
    <x v="409"/>
  </r>
  <r>
    <x v="0"/>
    <s v="MUPRM122001"/>
    <n v="1"/>
    <n v="2"/>
    <n v="-61.279999999999987"/>
    <n v="1"/>
    <x v="35"/>
    <x v="27"/>
    <s v="CMM"/>
    <n v="2018"/>
    <n v="2297719.484999998"/>
    <n v="5.8479532163742691E-4"/>
    <x v="438"/>
  </r>
  <r>
    <x v="0"/>
    <s v="MUPRM123001"/>
    <n v="1"/>
    <n v="6"/>
    <n v="941.92000000000007"/>
    <n v="3"/>
    <x v="46"/>
    <x v="27"/>
    <s v="CMM"/>
    <n v="2018"/>
    <n v="2297719.484999998"/>
    <n v="1.754385964912281E-3"/>
    <x v="412"/>
  </r>
  <r>
    <x v="0"/>
    <s v="MUPRM123002"/>
    <n v="1"/>
    <n v="2"/>
    <n v="-400.24"/>
    <n v="1"/>
    <x v="35"/>
    <x v="27"/>
    <s v="CMM"/>
    <n v="2018"/>
    <n v="2297719.484999998"/>
    <n v="5.8479532163742691E-4"/>
    <x v="438"/>
  </r>
  <r>
    <x v="0"/>
    <s v="MUPRM126001"/>
    <n v="1"/>
    <n v="8"/>
    <n v="2194.6799999999998"/>
    <n v="4"/>
    <x v="50"/>
    <x v="27"/>
    <s v="CMM"/>
    <n v="2018"/>
    <n v="2297719.484999998"/>
    <n v="2.3391812865497081E-3"/>
    <x v="434"/>
  </r>
  <r>
    <x v="0"/>
    <s v="MUPRM128001"/>
    <n v="1"/>
    <n v="4"/>
    <n v="884.56"/>
    <n v="2"/>
    <x v="49"/>
    <x v="27"/>
    <s v="CMM"/>
    <n v="2018"/>
    <n v="2297719.484999998"/>
    <n v="1.169590643274854E-3"/>
    <x v="409"/>
  </r>
  <r>
    <x v="0"/>
    <s v="MUPRM128002"/>
    <n v="1"/>
    <n v="6"/>
    <n v="1505.22"/>
    <n v="3"/>
    <x v="46"/>
    <x v="27"/>
    <s v="CMM"/>
    <n v="2018"/>
    <n v="2297719.484999998"/>
    <n v="1.754385964912281E-3"/>
    <x v="412"/>
  </r>
  <r>
    <x v="0"/>
    <s v="MUPRM129001"/>
    <n v="1"/>
    <n v="2"/>
    <n v="1317.28"/>
    <n v="1"/>
    <x v="35"/>
    <x v="27"/>
    <s v="CMM"/>
    <n v="2018"/>
    <n v="2297719.484999998"/>
    <n v="5.8479532163742691E-4"/>
    <x v="438"/>
  </r>
  <r>
    <x v="0"/>
    <s v="MUPRM130001"/>
    <n v="1"/>
    <n v="15"/>
    <n v="5777.45"/>
    <n v="8"/>
    <x v="7"/>
    <x v="27"/>
    <s v="CMM"/>
    <n v="2018"/>
    <n v="2297719.484999998"/>
    <n v="4.3859649122807024E-3"/>
    <x v="413"/>
  </r>
  <r>
    <x v="0"/>
    <s v="MUPRM131001"/>
    <n v="1"/>
    <n v="4"/>
    <n v="1152.22"/>
    <n v="2"/>
    <x v="49"/>
    <x v="27"/>
    <s v="CMM"/>
    <n v="2018"/>
    <n v="2297719.484999998"/>
    <n v="1.169590643274854E-3"/>
    <x v="409"/>
  </r>
  <r>
    <x v="0"/>
    <s v="MUPRM132001"/>
    <n v="1"/>
    <n v="4"/>
    <n v="546.02"/>
    <n v="2"/>
    <x v="49"/>
    <x v="27"/>
    <s v="CMM"/>
    <n v="2018"/>
    <n v="2297719.484999998"/>
    <n v="1.169590643274854E-3"/>
    <x v="409"/>
  </r>
  <r>
    <x v="0"/>
    <s v="MUPRM133001"/>
    <n v="1"/>
    <n v="1"/>
    <n v="347.14"/>
    <n v="1"/>
    <x v="34"/>
    <x v="27"/>
    <s v="CMM"/>
    <n v="2018"/>
    <n v="2297719.484999998"/>
    <n v="2.9239766081871351E-4"/>
    <x v="423"/>
  </r>
  <r>
    <x v="0"/>
    <s v="MUPRM134001"/>
    <n v="1"/>
    <n v="2"/>
    <n v="449.52"/>
    <n v="1"/>
    <x v="35"/>
    <x v="27"/>
    <s v="CMM"/>
    <n v="2018"/>
    <n v="2297719.484999998"/>
    <n v="5.8479532163742691E-4"/>
    <x v="438"/>
  </r>
  <r>
    <x v="0"/>
    <s v="MUPRM135001"/>
    <n v="1"/>
    <n v="1"/>
    <n v="173.39"/>
    <n v="1"/>
    <x v="34"/>
    <x v="27"/>
    <s v="CMM"/>
    <n v="2018"/>
    <n v="2297719.484999998"/>
    <n v="2.9239766081871351E-4"/>
    <x v="423"/>
  </r>
  <r>
    <x v="0"/>
    <s v="MUPRM136001"/>
    <n v="1"/>
    <n v="17"/>
    <n v="4724.8"/>
    <n v="12"/>
    <x v="26"/>
    <x v="27"/>
    <s v="CMM"/>
    <n v="2018"/>
    <n v="2297719.484999998"/>
    <n v="4.9707602339181291E-3"/>
    <x v="424"/>
  </r>
  <r>
    <x v="0"/>
    <s v="MUPRM137001"/>
    <n v="1"/>
    <n v="9"/>
    <n v="4545.8899999999994"/>
    <n v="6"/>
    <x v="48"/>
    <x v="27"/>
    <s v="CMM"/>
    <n v="2018"/>
    <n v="2297719.484999998"/>
    <n v="2.631578947368421E-3"/>
    <x v="410"/>
  </r>
  <r>
    <x v="0"/>
    <s v="MUPRM138001"/>
    <n v="1"/>
    <n v="13"/>
    <n v="4767.1499999999996"/>
    <n v="9"/>
    <x v="27"/>
    <x v="27"/>
    <s v="CMM"/>
    <n v="2018"/>
    <n v="2297719.484999998"/>
    <n v="3.8011695906432748E-3"/>
    <x v="431"/>
  </r>
  <r>
    <x v="0"/>
    <s v="MUPRM138002"/>
    <n v="1"/>
    <n v="7"/>
    <n v="1681.66"/>
    <n v="4"/>
    <x v="28"/>
    <x v="27"/>
    <s v="CMM"/>
    <n v="2018"/>
    <n v="2297719.484999998"/>
    <n v="2.0467836257309939E-3"/>
    <x v="437"/>
  </r>
  <r>
    <x v="0"/>
    <s v="MUPRM138003"/>
    <n v="1"/>
    <n v="4"/>
    <n v="1348"/>
    <n v="2"/>
    <x v="49"/>
    <x v="27"/>
    <s v="CMM"/>
    <n v="2018"/>
    <n v="2297719.484999998"/>
    <n v="1.169590643274854E-3"/>
    <x v="409"/>
  </r>
  <r>
    <x v="0"/>
    <s v="MUPRM139001"/>
    <n v="1"/>
    <n v="12"/>
    <n v="4708.54"/>
    <n v="8"/>
    <x v="20"/>
    <x v="27"/>
    <s v="CMM"/>
    <n v="2018"/>
    <n v="2297719.484999998"/>
    <n v="3.508771929824561E-3"/>
    <x v="408"/>
  </r>
  <r>
    <x v="0"/>
    <s v="MUPRM140001"/>
    <n v="1"/>
    <n v="10"/>
    <n v="2734.84"/>
    <n v="6"/>
    <x v="70"/>
    <x v="27"/>
    <s v="CMM"/>
    <n v="2018"/>
    <n v="2297719.484999998"/>
    <n v="2.9239766081871339E-3"/>
    <x v="433"/>
  </r>
  <r>
    <x v="0"/>
    <s v="MUPRM141001"/>
    <n v="1"/>
    <n v="2"/>
    <n v="267.10000000000002"/>
    <n v="1"/>
    <x v="35"/>
    <x v="27"/>
    <s v="CMM"/>
    <n v="2018"/>
    <n v="2297719.484999998"/>
    <n v="5.8479532163742691E-4"/>
    <x v="438"/>
  </r>
  <r>
    <x v="0"/>
    <s v="MUPRM142001"/>
    <n v="1"/>
    <n v="6"/>
    <n v="1554.12"/>
    <n v="3"/>
    <x v="46"/>
    <x v="27"/>
    <s v="CMM"/>
    <n v="2018"/>
    <n v="2297719.484999998"/>
    <n v="1.754385964912281E-3"/>
    <x v="412"/>
  </r>
  <r>
    <x v="0"/>
    <s v="MUPRM143001"/>
    <n v="1"/>
    <n v="4"/>
    <n v="677.26"/>
    <n v="2"/>
    <x v="49"/>
    <x v="27"/>
    <s v="CMM"/>
    <n v="2018"/>
    <n v="2297719.484999998"/>
    <n v="1.169590643274854E-3"/>
    <x v="409"/>
  </r>
  <r>
    <x v="0"/>
    <s v="MUPRM143002"/>
    <n v="1"/>
    <n v="2"/>
    <n v="821.04"/>
    <n v="1"/>
    <x v="35"/>
    <x v="27"/>
    <s v="CMM"/>
    <n v="2018"/>
    <n v="2297719.484999998"/>
    <n v="5.8479532163742691E-4"/>
    <x v="438"/>
  </r>
  <r>
    <x v="0"/>
    <s v="MUPRM144001"/>
    <n v="1"/>
    <n v="10"/>
    <n v="3483.54"/>
    <n v="5"/>
    <x v="70"/>
    <x v="27"/>
    <s v="CMM"/>
    <n v="2018"/>
    <n v="2297719.484999998"/>
    <n v="2.9239766081871339E-3"/>
    <x v="433"/>
  </r>
  <r>
    <x v="0"/>
    <s v="MUPRM145001"/>
    <n v="1"/>
    <n v="3"/>
    <n v="1028.4000000000001"/>
    <n v="2"/>
    <x v="17"/>
    <x v="27"/>
    <s v="CMM"/>
    <n v="2018"/>
    <n v="2297719.484999998"/>
    <n v="8.7719298245614037E-4"/>
    <x v="436"/>
  </r>
  <r>
    <x v="0"/>
    <s v="MUPRM146051"/>
    <n v="1"/>
    <n v="2"/>
    <n v="327.61999999999989"/>
    <n v="1"/>
    <x v="35"/>
    <x v="27"/>
    <s v="CMM"/>
    <n v="2018"/>
    <n v="2297719.484999998"/>
    <n v="5.8479532163742691E-4"/>
    <x v="438"/>
  </r>
  <r>
    <x v="0"/>
    <s v="MUPRM147001"/>
    <n v="1"/>
    <n v="10"/>
    <n v="1009.98"/>
    <n v="6"/>
    <x v="70"/>
    <x v="27"/>
    <s v="CMM"/>
    <n v="2018"/>
    <n v="2297719.484999998"/>
    <n v="2.9239766081871339E-3"/>
    <x v="433"/>
  </r>
  <r>
    <x v="0"/>
    <s v="MUPRM148001"/>
    <n v="1"/>
    <n v="2"/>
    <n v="1149.46"/>
    <n v="1"/>
    <x v="35"/>
    <x v="27"/>
    <s v="CMM"/>
    <n v="2018"/>
    <n v="2297719.484999998"/>
    <n v="5.8479532163742691E-4"/>
    <x v="438"/>
  </r>
  <r>
    <x v="0"/>
    <s v="MUPRM148002"/>
    <n v="1"/>
    <n v="12"/>
    <n v="3530.82"/>
    <n v="6"/>
    <x v="20"/>
    <x v="27"/>
    <s v="CMM"/>
    <n v="2018"/>
    <n v="2297719.484999998"/>
    <n v="3.508771929824561E-3"/>
    <x v="408"/>
  </r>
  <r>
    <x v="0"/>
    <s v="MUPRM148003"/>
    <n v="1"/>
    <n v="17"/>
    <n v="4845.1899999999996"/>
    <n v="9"/>
    <x v="26"/>
    <x v="27"/>
    <s v="CMM"/>
    <n v="2018"/>
    <n v="2297719.484999998"/>
    <n v="4.9707602339181291E-3"/>
    <x v="424"/>
  </r>
  <r>
    <x v="0"/>
    <s v="MUPRM148004"/>
    <n v="1"/>
    <n v="10"/>
    <n v="4175.9699999999993"/>
    <n v="6"/>
    <x v="70"/>
    <x v="27"/>
    <s v="CMM"/>
    <n v="2018"/>
    <n v="2297719.484999998"/>
    <n v="2.9239766081871339E-3"/>
    <x v="433"/>
  </r>
  <r>
    <x v="0"/>
    <s v="MUPRM148005"/>
    <n v="1"/>
    <n v="8"/>
    <n v="3831.3799999999992"/>
    <n v="4"/>
    <x v="50"/>
    <x v="18"/>
    <s v="CMM"/>
    <n v="2018"/>
    <n v="2915715.105"/>
    <n v="2.754820936639119E-3"/>
    <x v="429"/>
  </r>
  <r>
    <x v="0"/>
    <s v="MUPRM148006"/>
    <n v="1"/>
    <n v="17"/>
    <n v="5708.37"/>
    <n v="10"/>
    <x v="26"/>
    <x v="27"/>
    <s v="CMM"/>
    <n v="2018"/>
    <n v="2297719.484999998"/>
    <n v="4.9707602339181291E-3"/>
    <x v="424"/>
  </r>
  <r>
    <x v="0"/>
    <s v="MUPRM148007"/>
    <n v="1"/>
    <n v="9"/>
    <n v="2166.79"/>
    <n v="5"/>
    <x v="48"/>
    <x v="27"/>
    <s v="CMM"/>
    <n v="2018"/>
    <n v="2297719.484999998"/>
    <n v="2.631578947368421E-3"/>
    <x v="410"/>
  </r>
  <r>
    <x v="0"/>
    <s v="MUPRM148008"/>
    <n v="1"/>
    <n v="22"/>
    <n v="7708.2000000000007"/>
    <n v="11"/>
    <x v="30"/>
    <x v="27"/>
    <s v="CMM"/>
    <n v="2018"/>
    <n v="2297719.484999998"/>
    <n v="6.4327485380116962E-3"/>
    <x v="460"/>
  </r>
  <r>
    <x v="0"/>
    <s v="MUPRM148009"/>
    <n v="1"/>
    <n v="8"/>
    <n v="868.47999999999979"/>
    <n v="4"/>
    <x v="50"/>
    <x v="18"/>
    <s v="CMM"/>
    <n v="2018"/>
    <n v="2915715.105"/>
    <n v="2.754820936639119E-3"/>
    <x v="429"/>
  </r>
  <r>
    <x v="0"/>
    <s v="MUPRM149001"/>
    <n v="1"/>
    <n v="20"/>
    <n v="4839.7199999999993"/>
    <n v="10"/>
    <x v="42"/>
    <x v="27"/>
    <s v="CMM"/>
    <n v="2018"/>
    <n v="2297719.484999998"/>
    <n v="5.8479532163742687E-3"/>
    <x v="466"/>
  </r>
  <r>
    <x v="0"/>
    <s v="MUPRM150001"/>
    <n v="1"/>
    <n v="5"/>
    <n v="2592.86"/>
    <n v="3"/>
    <x v="60"/>
    <x v="27"/>
    <s v="CMM"/>
    <n v="2018"/>
    <n v="2297719.484999998"/>
    <n v="1.461988304093567E-3"/>
    <x v="432"/>
  </r>
  <r>
    <x v="0"/>
    <s v="MUPRM160001"/>
    <n v="1"/>
    <n v="6"/>
    <n v="2491.38"/>
    <n v="3"/>
    <x v="46"/>
    <x v="27"/>
    <s v="CMM"/>
    <n v="2018"/>
    <n v="2297719.484999998"/>
    <n v="1.754385964912281E-3"/>
    <x v="412"/>
  </r>
  <r>
    <x v="0"/>
    <s v="MUPRM168001"/>
    <n v="1"/>
    <n v="4"/>
    <n v="2130.7399999999998"/>
    <n v="2"/>
    <x v="49"/>
    <x v="18"/>
    <s v="CMM"/>
    <n v="2018"/>
    <n v="2915715.105"/>
    <n v="1.3774104683195591E-3"/>
    <x v="468"/>
  </r>
  <r>
    <x v="0"/>
    <s v="MUPRM168002"/>
    <n v="1"/>
    <n v="8"/>
    <n v="3608.2199999999989"/>
    <n v="4"/>
    <x v="50"/>
    <x v="18"/>
    <s v="CMM"/>
    <n v="2018"/>
    <n v="2915715.105"/>
    <n v="2.754820936639119E-3"/>
    <x v="429"/>
  </r>
  <r>
    <x v="0"/>
    <s v="MUPRM168003"/>
    <n v="1"/>
    <n v="4"/>
    <n v="2471.7600000000002"/>
    <n v="2"/>
    <x v="49"/>
    <x v="18"/>
    <s v="CMM"/>
    <n v="2018"/>
    <n v="2915715.105"/>
    <n v="1.3774104683195591E-3"/>
    <x v="468"/>
  </r>
  <r>
    <x v="0"/>
    <s v="MUPRM172001"/>
    <n v="1"/>
    <n v="8"/>
    <n v="2820.54"/>
    <n v="4"/>
    <x v="50"/>
    <x v="18"/>
    <s v="CMM"/>
    <n v="2018"/>
    <n v="2915715.105"/>
    <n v="2.754820936639119E-3"/>
    <x v="429"/>
  </r>
  <r>
    <x v="0"/>
    <s v="MUPRM176001"/>
    <n v="1"/>
    <n v="8"/>
    <n v="4072.1"/>
    <n v="4"/>
    <x v="50"/>
    <x v="27"/>
    <s v="CMM"/>
    <n v="2018"/>
    <n v="2297719.484999998"/>
    <n v="2.3391812865497081E-3"/>
    <x v="434"/>
  </r>
  <r>
    <x v="0"/>
    <s v="MUPRM184001"/>
    <n v="1"/>
    <n v="14"/>
    <n v="6732.3199999999988"/>
    <n v="7"/>
    <x v="29"/>
    <x v="18"/>
    <s v="CMM"/>
    <n v="2018"/>
    <n v="2915715.105"/>
    <n v="4.8209366391184566E-3"/>
    <x v="469"/>
  </r>
  <r>
    <x v="0"/>
    <s v="MUPRM184002"/>
    <n v="1"/>
    <n v="14"/>
    <n v="4016.04"/>
    <n v="7"/>
    <x v="29"/>
    <x v="18"/>
    <s v="CMM"/>
    <n v="2018"/>
    <n v="2915715.105"/>
    <n v="4.8209366391184566E-3"/>
    <x v="469"/>
  </r>
  <r>
    <x v="0"/>
    <s v="MUPRM184003"/>
    <n v="1"/>
    <n v="8"/>
    <n v="3206.26"/>
    <n v="4"/>
    <x v="50"/>
    <x v="27"/>
    <s v="CMM"/>
    <n v="2018"/>
    <n v="2297719.484999998"/>
    <n v="2.3391812865497081E-3"/>
    <x v="434"/>
  </r>
  <r>
    <x v="0"/>
    <s v="MUPRM184004"/>
    <n v="1"/>
    <n v="22"/>
    <n v="10875.38"/>
    <n v="11"/>
    <x v="30"/>
    <x v="18"/>
    <s v="CMM"/>
    <n v="2018"/>
    <n v="2915715.105"/>
    <n v="7.575757575757576E-3"/>
    <x v="470"/>
  </r>
  <r>
    <x v="0"/>
    <s v="MUPRM184005"/>
    <n v="1"/>
    <n v="14"/>
    <n v="6285.2"/>
    <n v="7"/>
    <x v="29"/>
    <x v="18"/>
    <s v="CMM"/>
    <n v="2018"/>
    <n v="2915715.105"/>
    <n v="4.8209366391184566E-3"/>
    <x v="469"/>
  </r>
  <r>
    <x v="0"/>
    <s v="MUPRM188001"/>
    <n v="1"/>
    <n v="2"/>
    <n v="182.8"/>
    <n v="1"/>
    <x v="35"/>
    <x v="27"/>
    <s v="CMM"/>
    <n v="2018"/>
    <n v="2297719.484999998"/>
    <n v="5.8479532163742691E-4"/>
    <x v="438"/>
  </r>
  <r>
    <x v="0"/>
    <s v="MUPRM190001"/>
    <n v="1"/>
    <n v="0"/>
    <n v="0"/>
    <n v="67"/>
    <x v="36"/>
    <x v="18"/>
    <s v="CMM"/>
    <n v="2018"/>
    <n v="2915715.105"/>
    <n v="0"/>
    <x v="48"/>
  </r>
  <r>
    <x v="0"/>
    <s v="MUPRM300328"/>
    <n v="1"/>
    <n v="0"/>
    <n v="0"/>
    <n v="2"/>
    <x v="36"/>
    <x v="27"/>
    <s v="CMM"/>
    <n v="2018"/>
    <n v="2297719.484999998"/>
    <n v="0"/>
    <x v="48"/>
  </r>
  <r>
    <x v="0"/>
    <s v="MUPRM300329"/>
    <n v="1"/>
    <n v="0"/>
    <n v="0"/>
    <n v="1"/>
    <x v="36"/>
    <x v="27"/>
    <s v="CMM"/>
    <n v="2018"/>
    <n v="2297719.484999998"/>
    <n v="0"/>
    <x v="48"/>
  </r>
  <r>
    <x v="0"/>
    <s v="MUPRM300330"/>
    <n v="1"/>
    <n v="0"/>
    <n v="0"/>
    <n v="1"/>
    <x v="36"/>
    <x v="27"/>
    <s v="CMM"/>
    <n v="2018"/>
    <n v="2297719.484999998"/>
    <n v="0"/>
    <x v="48"/>
  </r>
  <r>
    <x v="0"/>
    <s v="MUPRM300335"/>
    <n v="1"/>
    <n v="0"/>
    <n v="0"/>
    <n v="1"/>
    <x v="36"/>
    <x v="27"/>
    <s v="CMM"/>
    <n v="2018"/>
    <n v="2297719.484999998"/>
    <n v="0"/>
    <x v="48"/>
  </r>
  <r>
    <x v="0"/>
    <s v="MUPRM300337"/>
    <n v="1"/>
    <n v="0"/>
    <n v="0"/>
    <n v="1"/>
    <x v="36"/>
    <x v="27"/>
    <s v="CMM"/>
    <n v="2018"/>
    <n v="2297719.484999998"/>
    <n v="0"/>
    <x v="48"/>
  </r>
  <r>
    <x v="0"/>
    <s v="MUPRM300338"/>
    <n v="1"/>
    <n v="0"/>
    <n v="0"/>
    <n v="1"/>
    <x v="36"/>
    <x v="27"/>
    <s v="CMM"/>
    <n v="2018"/>
    <n v="2297719.484999998"/>
    <n v="0"/>
    <x v="48"/>
  </r>
  <r>
    <x v="0"/>
    <s v="MUPRM300343"/>
    <n v="1"/>
    <n v="0"/>
    <n v="0"/>
    <n v="1"/>
    <x v="36"/>
    <x v="27"/>
    <s v="CMM"/>
    <n v="2018"/>
    <n v="2297719.484999998"/>
    <n v="0"/>
    <x v="48"/>
  </r>
  <r>
    <x v="0"/>
    <s v="MUPRM300345"/>
    <n v="1"/>
    <n v="0"/>
    <n v="0"/>
    <n v="2"/>
    <x v="36"/>
    <x v="27"/>
    <s v="CMM"/>
    <n v="2018"/>
    <n v="2297719.484999998"/>
    <n v="0"/>
    <x v="48"/>
  </r>
  <r>
    <x v="0"/>
    <s v="MUPRM300348"/>
    <n v="1"/>
    <n v="0"/>
    <n v="0"/>
    <n v="7"/>
    <x v="36"/>
    <x v="27"/>
    <s v="CMM"/>
    <n v="2018"/>
    <n v="2297719.484999998"/>
    <n v="0"/>
    <x v="48"/>
  </r>
  <r>
    <x v="0"/>
    <s v="MUPRM300352"/>
    <n v="1"/>
    <n v="0"/>
    <n v="0"/>
    <n v="1"/>
    <x v="36"/>
    <x v="27"/>
    <s v="CMM"/>
    <n v="2018"/>
    <n v="2297719.484999998"/>
    <n v="0"/>
    <x v="48"/>
  </r>
  <r>
    <x v="0"/>
    <s v="MUPRM322002"/>
    <n v="1"/>
    <n v="16"/>
    <n v="3580.83"/>
    <n v="6"/>
    <x v="41"/>
    <x v="27"/>
    <s v="CMM"/>
    <n v="2018"/>
    <n v="2297719.484999998"/>
    <n v="4.6783625730994153E-3"/>
    <x v="471"/>
  </r>
  <r>
    <x v="0"/>
    <s v="MUPRM323002"/>
    <n v="1"/>
    <n v="4"/>
    <n v="1791.72"/>
    <n v="2"/>
    <x v="49"/>
    <x v="27"/>
    <s v="CMM"/>
    <n v="2018"/>
    <n v="2297719.484999998"/>
    <n v="1.169590643274854E-3"/>
    <x v="409"/>
  </r>
  <r>
    <x v="0"/>
    <s v="MUPRM326001"/>
    <n v="1"/>
    <n v="8"/>
    <n v="2051.96"/>
    <n v="4"/>
    <x v="50"/>
    <x v="27"/>
    <s v="CMM"/>
    <n v="2018"/>
    <n v="2297719.484999998"/>
    <n v="2.3391812865497081E-3"/>
    <x v="434"/>
  </r>
  <r>
    <x v="0"/>
    <s v="MUPRM328001"/>
    <n v="1"/>
    <n v="4"/>
    <n v="373.64"/>
    <n v="2"/>
    <x v="49"/>
    <x v="27"/>
    <s v="CMM"/>
    <n v="2018"/>
    <n v="2297719.484999998"/>
    <n v="1.169590643274854E-3"/>
    <x v="409"/>
  </r>
  <r>
    <x v="0"/>
    <s v="MUPRM328002"/>
    <n v="1"/>
    <n v="3"/>
    <n v="317.67"/>
    <n v="1"/>
    <x v="17"/>
    <x v="27"/>
    <s v="CMM"/>
    <n v="2018"/>
    <n v="2297719.484999998"/>
    <n v="8.7719298245614037E-4"/>
    <x v="436"/>
  </r>
  <r>
    <x v="0"/>
    <s v="MUPRM329001"/>
    <n v="1"/>
    <n v="7"/>
    <n v="1580.95"/>
    <n v="3"/>
    <x v="28"/>
    <x v="27"/>
    <s v="CMM"/>
    <n v="2018"/>
    <n v="2297719.484999998"/>
    <n v="2.0467836257309939E-3"/>
    <x v="437"/>
  </r>
  <r>
    <x v="0"/>
    <s v="MUPRM330001"/>
    <n v="1"/>
    <n v="8"/>
    <n v="1028.82"/>
    <n v="3"/>
    <x v="50"/>
    <x v="27"/>
    <s v="CMM"/>
    <n v="2018"/>
    <n v="2297719.484999998"/>
    <n v="2.3391812865497081E-3"/>
    <x v="434"/>
  </r>
  <r>
    <x v="0"/>
    <s v="MUPRM332001"/>
    <n v="1"/>
    <n v="4"/>
    <n v="1032.06"/>
    <n v="2"/>
    <x v="49"/>
    <x v="27"/>
    <s v="CMM"/>
    <n v="2018"/>
    <n v="2297719.484999998"/>
    <n v="1.169590643274854E-3"/>
    <x v="409"/>
  </r>
  <r>
    <x v="0"/>
    <s v="MUPRM334001"/>
    <n v="1"/>
    <n v="6"/>
    <n v="1831.92"/>
    <n v="2"/>
    <x v="46"/>
    <x v="27"/>
    <s v="CMM"/>
    <n v="2018"/>
    <n v="2297719.484999998"/>
    <n v="1.754385964912281E-3"/>
    <x v="412"/>
  </r>
  <r>
    <x v="0"/>
    <s v="MUPRM334002"/>
    <n v="1"/>
    <n v="4"/>
    <n v="1694.92"/>
    <n v="2"/>
    <x v="49"/>
    <x v="27"/>
    <s v="CMM"/>
    <n v="2018"/>
    <n v="2297719.484999998"/>
    <n v="1.169590643274854E-3"/>
    <x v="409"/>
  </r>
  <r>
    <x v="0"/>
    <s v="MUPRM335001"/>
    <n v="1"/>
    <n v="2"/>
    <n v="1161.3"/>
    <n v="1"/>
    <x v="35"/>
    <x v="27"/>
    <s v="CMM"/>
    <n v="2018"/>
    <n v="2297719.484999998"/>
    <n v="5.8479532163742691E-4"/>
    <x v="438"/>
  </r>
  <r>
    <x v="0"/>
    <s v="MUPRM335002"/>
    <n v="1"/>
    <n v="3"/>
    <n v="714.51"/>
    <n v="1"/>
    <x v="17"/>
    <x v="27"/>
    <s v="CMM"/>
    <n v="2018"/>
    <n v="2297719.484999998"/>
    <n v="8.7719298245614037E-4"/>
    <x v="436"/>
  </r>
  <r>
    <x v="0"/>
    <s v="MUPRM336001"/>
    <n v="1"/>
    <n v="14"/>
    <n v="4256.5599999999986"/>
    <n v="6"/>
    <x v="29"/>
    <x v="27"/>
    <s v="CMM"/>
    <n v="2018"/>
    <n v="2297719.484999998"/>
    <n v="4.0935672514619886E-3"/>
    <x v="452"/>
  </r>
  <r>
    <x v="0"/>
    <s v="MUPRM337001"/>
    <n v="1"/>
    <n v="5"/>
    <n v="3357.94"/>
    <n v="2"/>
    <x v="60"/>
    <x v="27"/>
    <s v="CMM"/>
    <n v="2018"/>
    <n v="2297719.484999998"/>
    <n v="1.461988304093567E-3"/>
    <x v="432"/>
  </r>
  <r>
    <x v="0"/>
    <s v="MUPRM338001"/>
    <n v="1"/>
    <n v="5"/>
    <n v="1651.88"/>
    <n v="2"/>
    <x v="60"/>
    <x v="27"/>
    <s v="CMM"/>
    <n v="2018"/>
    <n v="2297719.484999998"/>
    <n v="1.461988304093567E-3"/>
    <x v="432"/>
  </r>
  <r>
    <x v="0"/>
    <s v="MUPRM338002"/>
    <n v="1"/>
    <n v="6"/>
    <n v="3754.02"/>
    <n v="3"/>
    <x v="46"/>
    <x v="27"/>
    <s v="CMM"/>
    <n v="2018"/>
    <n v="2297719.484999998"/>
    <n v="1.754385964912281E-3"/>
    <x v="412"/>
  </r>
  <r>
    <x v="0"/>
    <s v="MUPRM339001"/>
    <n v="1"/>
    <n v="5"/>
    <n v="983.8"/>
    <n v="2"/>
    <x v="60"/>
    <x v="27"/>
    <s v="CMM"/>
    <n v="2018"/>
    <n v="2297719.484999998"/>
    <n v="1.461988304093567E-3"/>
    <x v="432"/>
  </r>
  <r>
    <x v="0"/>
    <s v="MUPRM340001"/>
    <n v="1"/>
    <n v="8"/>
    <n v="3392.84"/>
    <n v="4"/>
    <x v="50"/>
    <x v="27"/>
    <s v="CMM"/>
    <n v="2018"/>
    <n v="2297719.484999998"/>
    <n v="2.3391812865497081E-3"/>
    <x v="434"/>
  </r>
  <r>
    <x v="0"/>
    <s v="MUPRM342001"/>
    <n v="1"/>
    <n v="3"/>
    <n v="1084.2"/>
    <n v="1"/>
    <x v="17"/>
    <x v="27"/>
    <s v="CMM"/>
    <n v="2018"/>
    <n v="2297719.484999998"/>
    <n v="8.7719298245614037E-4"/>
    <x v="436"/>
  </r>
  <r>
    <x v="0"/>
    <s v="MUPRM343001"/>
    <n v="1"/>
    <n v="7"/>
    <n v="1883.54"/>
    <n v="3"/>
    <x v="28"/>
    <x v="27"/>
    <s v="CMM"/>
    <n v="2018"/>
    <n v="2297719.484999998"/>
    <n v="2.0467836257309939E-3"/>
    <x v="437"/>
  </r>
  <r>
    <x v="0"/>
    <s v="MUPRM343002"/>
    <n v="1"/>
    <n v="5"/>
    <n v="2699.93"/>
    <n v="2"/>
    <x v="60"/>
    <x v="27"/>
    <s v="CMM"/>
    <n v="2018"/>
    <n v="2297719.484999998"/>
    <n v="1.461988304093567E-3"/>
    <x v="432"/>
  </r>
  <r>
    <x v="0"/>
    <s v="MUPRM344001"/>
    <n v="1"/>
    <n v="2"/>
    <n v="775.9"/>
    <n v="1"/>
    <x v="35"/>
    <x v="27"/>
    <s v="CMM"/>
    <n v="2018"/>
    <n v="2297719.484999998"/>
    <n v="5.8479532163742691E-4"/>
    <x v="438"/>
  </r>
  <r>
    <x v="0"/>
    <s v="MUPRM345001"/>
    <n v="1"/>
    <n v="6"/>
    <n v="2192.12"/>
    <n v="3"/>
    <x v="46"/>
    <x v="27"/>
    <s v="CMM"/>
    <n v="2018"/>
    <n v="2297719.484999998"/>
    <n v="1.754385964912281E-3"/>
    <x v="412"/>
  </r>
  <r>
    <x v="0"/>
    <s v="MUPRM346051"/>
    <n v="1"/>
    <n v="6"/>
    <n v="1551.1"/>
    <n v="3"/>
    <x v="46"/>
    <x v="27"/>
    <s v="CMM"/>
    <n v="2018"/>
    <n v="2297719.484999998"/>
    <n v="1.754385964912281E-3"/>
    <x v="412"/>
  </r>
  <r>
    <x v="0"/>
    <s v="MUPRM347001"/>
    <n v="1"/>
    <n v="9"/>
    <n v="1506.08"/>
    <n v="4"/>
    <x v="48"/>
    <x v="27"/>
    <s v="CMM"/>
    <n v="2018"/>
    <n v="2297719.484999998"/>
    <n v="2.631578947368421E-3"/>
    <x v="410"/>
  </r>
  <r>
    <x v="0"/>
    <s v="MUPRM348001"/>
    <n v="1"/>
    <n v="6"/>
    <n v="1510.89"/>
    <n v="2"/>
    <x v="46"/>
    <x v="27"/>
    <s v="CMM"/>
    <n v="2018"/>
    <n v="2297719.484999998"/>
    <n v="1.754385964912281E-3"/>
    <x v="412"/>
  </r>
  <r>
    <x v="0"/>
    <s v="MUPRM348002"/>
    <n v="1"/>
    <n v="10"/>
    <n v="1828.19"/>
    <n v="4"/>
    <x v="70"/>
    <x v="27"/>
    <s v="CMM"/>
    <n v="2018"/>
    <n v="2297719.484999998"/>
    <n v="2.9239766081871339E-3"/>
    <x v="433"/>
  </r>
  <r>
    <x v="0"/>
    <s v="MUPRM348003"/>
    <n v="1"/>
    <n v="17"/>
    <n v="7098.47"/>
    <n v="7"/>
    <x v="26"/>
    <x v="27"/>
    <s v="CMM"/>
    <n v="2018"/>
    <n v="2297719.484999998"/>
    <n v="4.9707602339181291E-3"/>
    <x v="424"/>
  </r>
  <r>
    <x v="0"/>
    <s v="MUPRM348004"/>
    <n v="1"/>
    <n v="8"/>
    <n v="1378.24"/>
    <n v="4"/>
    <x v="50"/>
    <x v="27"/>
    <s v="CMM"/>
    <n v="2018"/>
    <n v="2297719.484999998"/>
    <n v="2.3391812865497081E-3"/>
    <x v="434"/>
  </r>
  <r>
    <x v="0"/>
    <s v="MUPRM348006"/>
    <n v="1"/>
    <n v="13"/>
    <n v="4427.5599999999986"/>
    <n v="5"/>
    <x v="27"/>
    <x v="27"/>
    <s v="CMM"/>
    <n v="2018"/>
    <n v="2297719.484999998"/>
    <n v="3.8011695906432748E-3"/>
    <x v="431"/>
  </r>
  <r>
    <x v="0"/>
    <s v="MUPRM348007"/>
    <n v="1"/>
    <n v="8"/>
    <n v="3176.4"/>
    <n v="4"/>
    <x v="50"/>
    <x v="27"/>
    <s v="CMM"/>
    <n v="2018"/>
    <n v="2297719.484999998"/>
    <n v="2.3391812865497081E-3"/>
    <x v="434"/>
  </r>
  <r>
    <x v="0"/>
    <s v="MUPRM350001"/>
    <n v="1"/>
    <n v="2"/>
    <n v="-50.54"/>
    <n v="1"/>
    <x v="35"/>
    <x v="27"/>
    <s v="CMM"/>
    <n v="2018"/>
    <n v="2297719.484999998"/>
    <n v="5.8479532163742691E-4"/>
    <x v="438"/>
  </r>
  <r>
    <x v="0"/>
    <s v="MUPRM368001"/>
    <n v="1"/>
    <n v="6"/>
    <n v="4708.22"/>
    <n v="3"/>
    <x v="46"/>
    <x v="18"/>
    <s v="CMM"/>
    <n v="2018"/>
    <n v="2915715.105"/>
    <n v="2.0661157024793389E-3"/>
    <x v="472"/>
  </r>
  <r>
    <x v="0"/>
    <s v="MUPRM368002"/>
    <n v="1"/>
    <n v="4"/>
    <n v="1447.18"/>
    <n v="2"/>
    <x v="49"/>
    <x v="18"/>
    <s v="CMM"/>
    <n v="2018"/>
    <n v="2915715.105"/>
    <n v="1.3774104683195591E-3"/>
    <x v="468"/>
  </r>
  <r>
    <x v="0"/>
    <s v="MUPRM372001"/>
    <n v="1"/>
    <n v="10"/>
    <n v="4051.7199999999989"/>
    <n v="5"/>
    <x v="70"/>
    <x v="18"/>
    <s v="CMM"/>
    <n v="2018"/>
    <n v="2915715.105"/>
    <n v="3.4435261707988982E-3"/>
    <x v="425"/>
  </r>
  <r>
    <x v="0"/>
    <s v="MUPRM376001"/>
    <n v="1"/>
    <n v="6"/>
    <n v="3591.56"/>
    <n v="3"/>
    <x v="46"/>
    <x v="27"/>
    <s v="CMM"/>
    <n v="2018"/>
    <n v="2297719.484999998"/>
    <n v="1.754385964912281E-3"/>
    <x v="412"/>
  </r>
  <r>
    <x v="0"/>
    <s v="MUPRM384001"/>
    <n v="1"/>
    <n v="4"/>
    <n v="2360.1"/>
    <n v="2"/>
    <x v="49"/>
    <x v="18"/>
    <s v="CMM"/>
    <n v="2018"/>
    <n v="2915715.105"/>
    <n v="1.3774104683195591E-3"/>
    <x v="468"/>
  </r>
  <r>
    <x v="0"/>
    <s v="MUPRM384002"/>
    <n v="1"/>
    <n v="2"/>
    <n v="2186.84"/>
    <n v="1"/>
    <x v="35"/>
    <x v="18"/>
    <s v="CMM"/>
    <n v="2018"/>
    <n v="2915715.105"/>
    <n v="6.8870523415977963E-4"/>
    <x v="473"/>
  </r>
  <r>
    <x v="0"/>
    <s v="MUPRM384003"/>
    <n v="1"/>
    <n v="4"/>
    <n v="1369.66"/>
    <n v="2"/>
    <x v="49"/>
    <x v="27"/>
    <s v="CMM"/>
    <n v="2018"/>
    <n v="2297719.484999998"/>
    <n v="1.169590643274854E-3"/>
    <x v="409"/>
  </r>
  <r>
    <x v="0"/>
    <s v="MUPRM384004"/>
    <n v="1"/>
    <n v="4"/>
    <n v="2685.42"/>
    <n v="2"/>
    <x v="49"/>
    <x v="18"/>
    <s v="CMM"/>
    <n v="2018"/>
    <n v="2915715.105"/>
    <n v="1.3774104683195591E-3"/>
    <x v="468"/>
  </r>
  <r>
    <x v="0"/>
    <s v="MUPRM400428"/>
    <n v="1"/>
    <n v="0"/>
    <n v="0"/>
    <n v="1"/>
    <x v="36"/>
    <x v="27"/>
    <s v="CMM"/>
    <n v="2018"/>
    <n v="2297719.484999998"/>
    <n v="0"/>
    <x v="48"/>
  </r>
  <r>
    <x v="0"/>
    <s v="MUPRM400436"/>
    <n v="1"/>
    <n v="0"/>
    <n v="0"/>
    <n v="1"/>
    <x v="36"/>
    <x v="27"/>
    <s v="CMM"/>
    <n v="2018"/>
    <n v="2297719.484999998"/>
    <n v="0"/>
    <x v="48"/>
  </r>
  <r>
    <x v="0"/>
    <s v="MUPRM400447"/>
    <n v="1"/>
    <n v="0"/>
    <n v="0"/>
    <n v="1"/>
    <x v="36"/>
    <x v="27"/>
    <s v="CMM"/>
    <n v="2018"/>
    <n v="2297719.484999998"/>
    <n v="0"/>
    <x v="48"/>
  </r>
  <r>
    <x v="0"/>
    <s v="MUPRM400448"/>
    <n v="1"/>
    <n v="0"/>
    <n v="0"/>
    <n v="1"/>
    <x v="36"/>
    <x v="27"/>
    <s v="CMM"/>
    <n v="2018"/>
    <n v="2297719.484999998"/>
    <n v="0"/>
    <x v="48"/>
  </r>
  <r>
    <x v="0"/>
    <s v="MUPRM400450"/>
    <n v="1"/>
    <n v="0"/>
    <n v="0"/>
    <n v="1"/>
    <x v="36"/>
    <x v="27"/>
    <s v="CMM"/>
    <n v="2018"/>
    <n v="2297719.484999998"/>
    <n v="0"/>
    <x v="48"/>
  </r>
  <r>
    <x v="0"/>
    <s v="MUPRM400451"/>
    <n v="1"/>
    <n v="0"/>
    <n v="0"/>
    <n v="1"/>
    <x v="36"/>
    <x v="27"/>
    <s v="CMM"/>
    <n v="2018"/>
    <n v="2297719.484999998"/>
    <n v="0"/>
    <x v="48"/>
  </r>
  <r>
    <x v="0"/>
    <s v="MUPRM711001"/>
    <n v="1"/>
    <n v="4"/>
    <n v="1899.44"/>
    <n v="2"/>
    <x v="49"/>
    <x v="27"/>
    <s v="CMM"/>
    <n v="2018"/>
    <n v="2297719.484999998"/>
    <n v="1.169590643274854E-3"/>
    <x v="409"/>
  </r>
  <r>
    <x v="0"/>
    <s v="MUPRM726001"/>
    <n v="1"/>
    <n v="2"/>
    <n v="980.87999999999988"/>
    <n v="1"/>
    <x v="35"/>
    <x v="27"/>
    <s v="CMM"/>
    <n v="2018"/>
    <n v="2297719.484999998"/>
    <n v="5.8479532163742691E-4"/>
    <x v="438"/>
  </r>
  <r>
    <x v="0"/>
    <s v="MUPRM736002"/>
    <n v="1"/>
    <n v="8"/>
    <n v="909.69"/>
    <n v="3"/>
    <x v="50"/>
    <x v="27"/>
    <s v="CMM"/>
    <n v="2018"/>
    <n v="2297719.484999998"/>
    <n v="2.3391812865497081E-3"/>
    <x v="434"/>
  </r>
  <r>
    <x v="0"/>
    <s v="MUPRM737001"/>
    <n v="1"/>
    <n v="4"/>
    <n v="3383.62"/>
    <n v="2"/>
    <x v="49"/>
    <x v="27"/>
    <s v="CMM"/>
    <n v="2018"/>
    <n v="2297719.484999998"/>
    <n v="1.169590643274854E-3"/>
    <x v="409"/>
  </r>
  <r>
    <x v="0"/>
    <s v="MUPRM746051"/>
    <n v="1"/>
    <n v="3"/>
    <n v="568.31999999999994"/>
    <n v="1"/>
    <x v="17"/>
    <x v="27"/>
    <s v="CMM"/>
    <n v="2018"/>
    <n v="2297719.484999998"/>
    <n v="8.7719298245614037E-4"/>
    <x v="436"/>
  </r>
  <r>
    <x v="0"/>
    <s v="MUPRM747001"/>
    <n v="1"/>
    <n v="3"/>
    <n v="568.31999999999994"/>
    <n v="1"/>
    <x v="17"/>
    <x v="27"/>
    <s v="CMM"/>
    <n v="2018"/>
    <n v="2297719.484999998"/>
    <n v="8.7719298245614037E-4"/>
    <x v="436"/>
  </r>
  <r>
    <x v="0"/>
    <s v="MUPRM748001"/>
    <n v="1"/>
    <n v="26"/>
    <n v="11067"/>
    <n v="9"/>
    <x v="84"/>
    <x v="27"/>
    <s v="CMM"/>
    <n v="2018"/>
    <n v="2297719.484999998"/>
    <n v="7.6023391812865496E-3"/>
    <x v="474"/>
  </r>
  <r>
    <x v="0"/>
    <s v="MUPRM748003"/>
    <n v="1"/>
    <n v="3"/>
    <n v="898.29"/>
    <n v="1"/>
    <x v="17"/>
    <x v="27"/>
    <s v="CMM"/>
    <n v="2018"/>
    <n v="2297719.484999998"/>
    <n v="8.7719298245614037E-4"/>
    <x v="436"/>
  </r>
  <r>
    <x v="0"/>
    <s v="MUPRM748005"/>
    <n v="1"/>
    <n v="2"/>
    <n v="1465.56"/>
    <n v="1"/>
    <x v="35"/>
    <x v="27"/>
    <s v="CMM"/>
    <n v="2018"/>
    <n v="2297719.484999998"/>
    <n v="5.8479532163742691E-4"/>
    <x v="438"/>
  </r>
  <r>
    <x v="0"/>
    <s v="MUPRM748007"/>
    <n v="1"/>
    <n v="2"/>
    <n v="1028.2"/>
    <n v="1"/>
    <x v="35"/>
    <x v="27"/>
    <s v="CMM"/>
    <n v="2018"/>
    <n v="2297719.484999998"/>
    <n v="5.8479532163742691E-4"/>
    <x v="438"/>
  </r>
  <r>
    <x v="0"/>
    <s v="MUPRM800002"/>
    <n v="1"/>
    <n v="0"/>
    <n v="0"/>
    <n v="0"/>
    <x v="36"/>
    <x v="27"/>
    <s v="CMM"/>
    <n v="2018"/>
    <n v="2297719.484999998"/>
    <n v="0"/>
    <x v="48"/>
  </r>
  <r>
    <x v="0"/>
    <s v="MUPRM800837"/>
    <n v="1"/>
    <n v="3"/>
    <n v="819.24"/>
    <n v="1"/>
    <x v="17"/>
    <x v="27"/>
    <s v="CMM"/>
    <n v="2018"/>
    <n v="2297719.484999998"/>
    <n v="8.7719298245614037E-4"/>
    <x v="436"/>
  </r>
  <r>
    <x v="0"/>
    <s v="MUPRM800850"/>
    <n v="1"/>
    <n v="3"/>
    <n v="2574.9899999999998"/>
    <n v="1"/>
    <x v="17"/>
    <x v="27"/>
    <s v="CMM"/>
    <n v="2018"/>
    <n v="2297719.484999998"/>
    <n v="8.7719298245614037E-4"/>
    <x v="436"/>
  </r>
  <r>
    <x v="0"/>
    <s v="MUPRM800853"/>
    <n v="1"/>
    <n v="3"/>
    <n v="516.99"/>
    <n v="1"/>
    <x v="17"/>
    <x v="27"/>
    <s v="CMM"/>
    <n v="2018"/>
    <n v="2297719.484999998"/>
    <n v="8.7719298245614037E-4"/>
    <x v="436"/>
  </r>
  <r>
    <x v="0"/>
    <s v="MUTHM102001"/>
    <n v="1"/>
    <n v="88"/>
    <n v="30236.16"/>
    <n v="22"/>
    <x v="106"/>
    <x v="27"/>
    <s v="CMM"/>
    <n v="2018"/>
    <n v="2297719.484999998"/>
    <n v="2.5730994152046782E-2"/>
    <x v="475"/>
  </r>
  <r>
    <x v="0"/>
    <s v="MUTHM102002"/>
    <n v="1"/>
    <n v="88"/>
    <n v="33985.040000000001"/>
    <n v="22"/>
    <x v="106"/>
    <x v="27"/>
    <s v="CMM"/>
    <n v="2018"/>
    <n v="2297719.484999998"/>
    <n v="2.5730994152046782E-2"/>
    <x v="475"/>
  </r>
  <r>
    <x v="0"/>
    <s v="MUTHM102003"/>
    <n v="1"/>
    <n v="88"/>
    <n v="21765.240000000009"/>
    <n v="22"/>
    <x v="106"/>
    <x v="27"/>
    <s v="CMM"/>
    <n v="2018"/>
    <n v="2297719.484999998"/>
    <n v="2.5730994152046782E-2"/>
    <x v="475"/>
  </r>
  <r>
    <x v="0"/>
    <s v="MUTHM102004"/>
    <n v="1"/>
    <n v="76"/>
    <n v="28087.24"/>
    <n v="19"/>
    <x v="107"/>
    <x v="27"/>
    <s v="CMM"/>
    <n v="2018"/>
    <n v="2297719.484999998"/>
    <n v="2.222222222222222E-2"/>
    <x v="476"/>
  </r>
  <r>
    <x v="0"/>
    <s v="MUTHM150001"/>
    <n v="1"/>
    <n v="92"/>
    <n v="37497.32"/>
    <n v="23"/>
    <x v="108"/>
    <x v="27"/>
    <s v="CMM"/>
    <n v="2018"/>
    <n v="2297719.484999998"/>
    <n v="2.690058479532164E-2"/>
    <x v="477"/>
  </r>
  <r>
    <x v="0"/>
    <s v="MUTHM150002"/>
    <n v="1"/>
    <n v="36"/>
    <n v="18069.72"/>
    <n v="9"/>
    <x v="32"/>
    <x v="27"/>
    <s v="CMM"/>
    <n v="2018"/>
    <n v="2297719.484999998"/>
    <n v="1.0526315789473681E-2"/>
    <x v="418"/>
  </r>
  <r>
    <x v="0"/>
    <s v="MUTHM200051"/>
    <n v="4"/>
    <n v="9"/>
    <n v="3439.82"/>
    <n v="9"/>
    <x v="48"/>
    <x v="27"/>
    <s v="CMM"/>
    <n v="2018"/>
    <n v="2297719.484999998"/>
    <n v="2.631578947368421E-3"/>
    <x v="410"/>
  </r>
  <r>
    <x v="0"/>
    <s v="MUTHM202001"/>
    <n v="1"/>
    <n v="80"/>
    <n v="28212.68"/>
    <n v="20"/>
    <x v="109"/>
    <x v="27"/>
    <s v="CMM"/>
    <n v="2018"/>
    <n v="2297719.484999998"/>
    <n v="2.3391812865497071E-2"/>
    <x v="478"/>
  </r>
  <r>
    <x v="0"/>
    <s v="MUTHM202002"/>
    <n v="1"/>
    <n v="52"/>
    <n v="13594.04"/>
    <n v="13"/>
    <x v="110"/>
    <x v="27"/>
    <s v="CMM"/>
    <n v="2018"/>
    <n v="2297719.484999998"/>
    <n v="1.5204678362573099E-2"/>
    <x v="479"/>
  </r>
  <r>
    <x v="0"/>
    <s v="MUTHM202003"/>
    <n v="1"/>
    <n v="84"/>
    <n v="20336.12"/>
    <n v="21"/>
    <x v="37"/>
    <x v="27"/>
    <s v="CMM"/>
    <n v="2018"/>
    <n v="2297719.484999998"/>
    <n v="2.456140350877193E-2"/>
    <x v="480"/>
  </r>
  <r>
    <x v="0"/>
    <s v="MUTHM210001"/>
    <n v="1"/>
    <n v="4"/>
    <n v="49.24"/>
    <n v="2"/>
    <x v="49"/>
    <x v="27"/>
    <s v="CMM"/>
    <n v="2018"/>
    <n v="2297719.484999998"/>
    <n v="1.169590643274854E-3"/>
    <x v="409"/>
  </r>
  <r>
    <x v="0"/>
    <s v="MUTHM210002"/>
    <n v="1"/>
    <n v="8"/>
    <n v="1772.5"/>
    <n v="4"/>
    <x v="50"/>
    <x v="27"/>
    <s v="CMM"/>
    <n v="2018"/>
    <n v="2297719.484999998"/>
    <n v="2.3391812865497081E-3"/>
    <x v="434"/>
  </r>
  <r>
    <x v="0"/>
    <s v="MUTHM250002"/>
    <n v="1"/>
    <n v="100"/>
    <n v="46119.040000000001"/>
    <n v="25"/>
    <x v="111"/>
    <x v="27"/>
    <s v="CMM"/>
    <n v="2018"/>
    <n v="2297719.484999998"/>
    <n v="2.923976608187134E-2"/>
    <x v="481"/>
  </r>
  <r>
    <x v="0"/>
    <s v="MUTHM304001"/>
    <n v="1"/>
    <n v="12"/>
    <n v="4558.32"/>
    <n v="6"/>
    <x v="20"/>
    <x v="27"/>
    <s v="CMM"/>
    <n v="2018"/>
    <n v="2297719.484999998"/>
    <n v="3.508771929824561E-3"/>
    <x v="408"/>
  </r>
  <r>
    <x v="0"/>
    <s v="MUTHM306001"/>
    <n v="1"/>
    <n v="34"/>
    <n v="9287.3200000000033"/>
    <n v="17"/>
    <x v="85"/>
    <x v="27"/>
    <s v="CMM"/>
    <n v="2018"/>
    <n v="2297719.484999998"/>
    <n v="9.9415204678362581E-3"/>
    <x v="482"/>
  </r>
  <r>
    <x v="0"/>
    <s v="MUTHM310001"/>
    <n v="1"/>
    <n v="4"/>
    <n v="1502.04"/>
    <n v="2"/>
    <x v="49"/>
    <x v="27"/>
    <s v="CMM"/>
    <n v="2018"/>
    <n v="2297719.484999998"/>
    <n v="1.169590643274854E-3"/>
    <x v="409"/>
  </r>
  <r>
    <x v="0"/>
    <s v="MUTHM402051"/>
    <n v="1"/>
    <n v="32"/>
    <n v="10804.3"/>
    <n v="16"/>
    <x v="105"/>
    <x v="27"/>
    <s v="CMM"/>
    <n v="2018"/>
    <n v="2297719.484999998"/>
    <n v="9.3567251461988306E-3"/>
    <x v="465"/>
  </r>
  <r>
    <x v="0"/>
    <s v="MUTHM410001"/>
    <n v="1"/>
    <n v="4"/>
    <n v="984.95999999999981"/>
    <n v="2"/>
    <x v="49"/>
    <x v="27"/>
    <s v="CMM"/>
    <n v="2018"/>
    <n v="2297719.484999998"/>
    <n v="1.169590643274854E-3"/>
    <x v="409"/>
  </r>
  <r>
    <x v="0"/>
    <s v="MUTHM430001"/>
    <n v="1"/>
    <n v="18"/>
    <n v="7958.4799999999987"/>
    <n v="9"/>
    <x v="40"/>
    <x v="18"/>
    <s v="CMM"/>
    <n v="2018"/>
    <n v="2915715.105"/>
    <n v="6.1983471074380167E-3"/>
    <x v="483"/>
  </r>
  <r>
    <x v="0"/>
    <s v="MUTHM499001"/>
    <n v="1"/>
    <n v="1"/>
    <n v="288.80999999999989"/>
    <n v="1"/>
    <x v="34"/>
    <x v="27"/>
    <s v="CMM"/>
    <n v="2018"/>
    <n v="2297719.484999998"/>
    <n v="2.9239766081871351E-4"/>
    <x v="423"/>
  </r>
  <r>
    <x v="0"/>
    <s v="MUTHM808051"/>
    <n v="1"/>
    <n v="18"/>
    <n v="5111.8199999999988"/>
    <n v="6"/>
    <x v="40"/>
    <x v="27"/>
    <s v="CMM"/>
    <n v="2018"/>
    <n v="2297719.484999998"/>
    <n v="5.263157894736842E-3"/>
    <x v="467"/>
  </r>
  <r>
    <x v="0"/>
    <s v="MUTYM100001"/>
    <n v="1"/>
    <n v="44"/>
    <n v="14410.52"/>
    <n v="22"/>
    <x v="103"/>
    <x v="27"/>
    <s v="CMM"/>
    <n v="2018"/>
    <n v="2297719.484999998"/>
    <n v="1.2865497076023391E-2"/>
    <x v="484"/>
  </r>
  <r>
    <x v="0"/>
    <s v="MUTYM100002"/>
    <n v="1"/>
    <n v="32"/>
    <n v="16976.7"/>
    <n v="16"/>
    <x v="105"/>
    <x v="27"/>
    <s v="CMM"/>
    <n v="2018"/>
    <n v="2297719.484999998"/>
    <n v="9.3567251461988306E-3"/>
    <x v="465"/>
  </r>
  <r>
    <x v="0"/>
    <s v="MUTYM117001"/>
    <n v="1"/>
    <n v="5"/>
    <n v="1034.1099999999999"/>
    <n v="5"/>
    <x v="60"/>
    <x v="27"/>
    <s v="CMM"/>
    <n v="2018"/>
    <n v="2297719.484999998"/>
    <n v="1.461988304093567E-3"/>
    <x v="432"/>
  </r>
  <r>
    <x v="0"/>
    <s v="MUTYM200001"/>
    <n v="1"/>
    <n v="45"/>
    <n v="15115.11"/>
    <n v="15"/>
    <x v="59"/>
    <x v="27"/>
    <s v="CMM"/>
    <n v="2018"/>
    <n v="2297719.484999998"/>
    <n v="1.3157894736842099E-2"/>
    <x v="417"/>
  </r>
  <r>
    <x v="0"/>
    <s v="MUTYM217001"/>
    <n v="1"/>
    <n v="8"/>
    <n v="4327.8999999999996"/>
    <n v="8"/>
    <x v="50"/>
    <x v="27"/>
    <s v="CMM"/>
    <n v="2018"/>
    <n v="2297719.484999998"/>
    <n v="2.3391812865497081E-3"/>
    <x v="434"/>
  </r>
  <r>
    <x v="0"/>
    <s v="MUTYM317001"/>
    <n v="1"/>
    <n v="8"/>
    <n v="3751.11"/>
    <n v="8"/>
    <x v="50"/>
    <x v="27"/>
    <s v="CMM"/>
    <n v="2018"/>
    <n v="2297719.484999998"/>
    <n v="2.3391812865497081E-3"/>
    <x v="434"/>
  </r>
  <r>
    <x v="0"/>
    <s v="MUTYM325001"/>
    <n v="1"/>
    <n v="45"/>
    <n v="16548.240000000002"/>
    <n v="15"/>
    <x v="59"/>
    <x v="27"/>
    <s v="CMM"/>
    <n v="2018"/>
    <n v="2297719.484999998"/>
    <n v="1.3157894736842099E-2"/>
    <x v="417"/>
  </r>
  <r>
    <x v="0"/>
    <s v="MUTYM435001"/>
    <n v="1"/>
    <n v="33"/>
    <n v="20764.830000000002"/>
    <n v="11"/>
    <x v="4"/>
    <x v="27"/>
    <s v="CMM"/>
    <n v="2018"/>
    <n v="2297719.484999998"/>
    <n v="9.6491228070175444E-3"/>
    <x v="485"/>
  </r>
  <r>
    <x v="0"/>
    <s v="MUTYM497001"/>
    <n v="1"/>
    <n v="8"/>
    <n v="9677.0499999999993"/>
    <n v="8"/>
    <x v="50"/>
    <x v="27"/>
    <s v="CMM"/>
    <n v="2018"/>
    <n v="2297719.484999998"/>
    <n v="2.3391812865497081E-3"/>
    <x v="434"/>
  </r>
  <r>
    <x v="0"/>
    <s v="MUTYM703001"/>
    <n v="1"/>
    <n v="9"/>
    <n v="7664.2799999999988"/>
    <n v="3"/>
    <x v="48"/>
    <x v="27"/>
    <s v="CMM"/>
    <n v="2018"/>
    <n v="2297719.484999998"/>
    <n v="2.631578947368421E-3"/>
    <x v="410"/>
  </r>
  <r>
    <x v="0"/>
    <s v="MUTYM706001"/>
    <n v="1"/>
    <n v="18"/>
    <n v="11896.41"/>
    <n v="6"/>
    <x v="40"/>
    <x v="27"/>
    <s v="CMM"/>
    <n v="2018"/>
    <n v="2297719.484999998"/>
    <n v="5.263157894736842E-3"/>
    <x v="467"/>
  </r>
  <r>
    <x v="0"/>
    <s v="MUTYM714001"/>
    <n v="1"/>
    <n v="9"/>
    <n v="6320.2599999999993"/>
    <n v="9"/>
    <x v="48"/>
    <x v="27"/>
    <s v="CMM"/>
    <n v="2018"/>
    <n v="2297719.484999998"/>
    <n v="2.631578947368421E-3"/>
    <x v="410"/>
  </r>
  <r>
    <x v="0"/>
    <s v="NURSG379WUA"/>
    <n v="1"/>
    <n v="39"/>
    <n v="11258.37"/>
    <n v="13"/>
    <x v="24"/>
    <x v="28"/>
    <s v="CNH"/>
    <n v="2018"/>
    <n v="3093877.2799999989"/>
    <n v="2.245250431778929E-2"/>
    <x v="486"/>
  </r>
  <r>
    <x v="0"/>
    <s v="NURSG482WVA"/>
    <n v="1"/>
    <n v="66"/>
    <n v="19094.939999999999"/>
    <n v="22"/>
    <x v="0"/>
    <x v="28"/>
    <s v="CNH"/>
    <n v="2018"/>
    <n v="3093877.2799999989"/>
    <n v="3.7996545768566488E-2"/>
    <x v="487"/>
  </r>
  <r>
    <x v="0"/>
    <s v="NURSG483W51"/>
    <n v="1"/>
    <n v="57"/>
    <n v="19270.86"/>
    <n v="19"/>
    <x v="51"/>
    <x v="28"/>
    <s v="CNH"/>
    <n v="2018"/>
    <n v="3093877.2799999989"/>
    <n v="3.281519861830743E-2"/>
    <x v="488"/>
  </r>
  <r>
    <x v="0"/>
    <s v="NURSG483W52"/>
    <n v="1"/>
    <n v="24"/>
    <n v="7639.62"/>
    <n v="8"/>
    <x v="52"/>
    <x v="28"/>
    <s v="CNH"/>
    <n v="2018"/>
    <n v="3093877.2799999989"/>
    <n v="1.3816925734024181E-2"/>
    <x v="489"/>
  </r>
  <r>
    <x v="0"/>
    <s v="NURSG711WVA"/>
    <n v="1"/>
    <n v="48"/>
    <n v="39307.710000000006"/>
    <n v="16"/>
    <x v="2"/>
    <x v="28"/>
    <s v="CNH"/>
    <n v="2018"/>
    <n v="3093877.2799999989"/>
    <n v="2.7633851468048361E-2"/>
    <x v="490"/>
  </r>
  <r>
    <x v="0"/>
    <s v="NURSG711WVB"/>
    <n v="1"/>
    <n v="27"/>
    <n v="23004.75"/>
    <n v="9"/>
    <x v="45"/>
    <x v="28"/>
    <s v="CNH"/>
    <n v="2018"/>
    <n v="3093877.2799999989"/>
    <n v="1.55440414507772E-2"/>
    <x v="491"/>
  </r>
  <r>
    <x v="0"/>
    <s v="NURSG716WUA"/>
    <n v="1"/>
    <n v="69"/>
    <n v="53019.33"/>
    <n v="23"/>
    <x v="23"/>
    <x v="28"/>
    <s v="CNH"/>
    <n v="2018"/>
    <n v="3093877.2799999989"/>
    <n v="3.9723661485319507E-2"/>
    <x v="492"/>
  </r>
  <r>
    <x v="0"/>
    <s v="NURSG716WUB"/>
    <n v="1"/>
    <n v="66"/>
    <n v="55460.01"/>
    <n v="22"/>
    <x v="0"/>
    <x v="28"/>
    <s v="CNH"/>
    <n v="2018"/>
    <n v="3093877.2799999989"/>
    <n v="3.7996545768566488E-2"/>
    <x v="487"/>
  </r>
  <r>
    <x v="0"/>
    <s v="NURSG735WVA"/>
    <n v="1"/>
    <n v="72"/>
    <n v="59979.51"/>
    <n v="24"/>
    <x v="5"/>
    <x v="28"/>
    <s v="CNH"/>
    <n v="2018"/>
    <n v="3093877.2799999989"/>
    <n v="4.145077720207254E-2"/>
    <x v="493"/>
  </r>
  <r>
    <x v="0"/>
    <s v="NURSG735WVC"/>
    <n v="1"/>
    <n v="66"/>
    <n v="55963.14"/>
    <n v="22"/>
    <x v="0"/>
    <x v="28"/>
    <s v="CNH"/>
    <n v="2018"/>
    <n v="3093877.2799999989"/>
    <n v="3.7996545768566488E-2"/>
    <x v="487"/>
  </r>
  <r>
    <x v="0"/>
    <s v="NURSG740WVA"/>
    <n v="1"/>
    <n v="42"/>
    <n v="34595.64"/>
    <n v="14"/>
    <x v="6"/>
    <x v="28"/>
    <s v="CNH"/>
    <n v="2018"/>
    <n v="3093877.2799999989"/>
    <n v="2.4179620034542319E-2"/>
    <x v="494"/>
  </r>
  <r>
    <x v="0"/>
    <s v="NURSG740WVB"/>
    <n v="1"/>
    <n v="36"/>
    <n v="27507.63"/>
    <n v="12"/>
    <x v="32"/>
    <x v="28"/>
    <s v="CNH"/>
    <n v="2018"/>
    <n v="3093877.2799999989"/>
    <n v="2.072538860103627E-2"/>
    <x v="495"/>
  </r>
  <r>
    <x v="0"/>
    <s v="NURSG744WUA"/>
    <n v="1"/>
    <n v="72"/>
    <n v="61316.88"/>
    <n v="24"/>
    <x v="5"/>
    <x v="28"/>
    <s v="CNH"/>
    <n v="2018"/>
    <n v="3093877.2799999989"/>
    <n v="4.145077720207254E-2"/>
    <x v="493"/>
  </r>
  <r>
    <x v="0"/>
    <s v="NURSG744WUB"/>
    <n v="1"/>
    <n v="69"/>
    <n v="58046.400000000001"/>
    <n v="23"/>
    <x v="23"/>
    <x v="28"/>
    <s v="CNH"/>
    <n v="2018"/>
    <n v="3093877.2799999989"/>
    <n v="3.9723661485319507E-2"/>
    <x v="492"/>
  </r>
  <r>
    <x v="0"/>
    <s v="NURSG752W51"/>
    <n v="1"/>
    <n v="24"/>
    <n v="19994.64"/>
    <n v="8"/>
    <x v="52"/>
    <x v="28"/>
    <s v="CNH"/>
    <n v="2018"/>
    <n v="3093877.2799999989"/>
    <n v="1.3816925734024181E-2"/>
    <x v="489"/>
  </r>
  <r>
    <x v="0"/>
    <s v="NURSG752W52"/>
    <n v="1"/>
    <n v="18"/>
    <n v="14824.14"/>
    <n v="6"/>
    <x v="40"/>
    <x v="28"/>
    <s v="CNH"/>
    <n v="2018"/>
    <n v="3093877.2799999989"/>
    <n v="1.036269430051814E-2"/>
    <x v="496"/>
  </r>
  <r>
    <x v="0"/>
    <s v="NURSG752W53"/>
    <n v="1"/>
    <n v="18"/>
    <n v="15232.38"/>
    <n v="6"/>
    <x v="40"/>
    <x v="28"/>
    <s v="CNH"/>
    <n v="2018"/>
    <n v="3093877.2799999989"/>
    <n v="1.036269430051814E-2"/>
    <x v="496"/>
  </r>
  <r>
    <x v="0"/>
    <s v="NURSG752W54"/>
    <n v="1"/>
    <n v="21"/>
    <n v="17594.759999999998"/>
    <n v="7"/>
    <x v="43"/>
    <x v="28"/>
    <s v="CNH"/>
    <n v="2018"/>
    <n v="3093877.2799999989"/>
    <n v="1.208981001727116E-2"/>
    <x v="497"/>
  </r>
  <r>
    <x v="0"/>
    <s v="NURSG752W55"/>
    <n v="1"/>
    <n v="24"/>
    <n v="20419.5"/>
    <n v="8"/>
    <x v="52"/>
    <x v="28"/>
    <s v="CNH"/>
    <n v="2018"/>
    <n v="3093877.2799999989"/>
    <n v="1.3816925734024181E-2"/>
    <x v="489"/>
  </r>
  <r>
    <x v="0"/>
    <s v="NURSG805W01"/>
    <n v="1"/>
    <n v="63"/>
    <n v="52651.74"/>
    <n v="21"/>
    <x v="8"/>
    <x v="28"/>
    <s v="CNH"/>
    <n v="2018"/>
    <n v="3093877.2799999989"/>
    <n v="3.6269430051813469E-2"/>
    <x v="498"/>
  </r>
  <r>
    <x v="0"/>
    <s v="NURSG805W02"/>
    <n v="1"/>
    <n v="3"/>
    <n v="2566.5"/>
    <n v="1"/>
    <x v="17"/>
    <x v="28"/>
    <s v="CNH"/>
    <n v="2018"/>
    <n v="3093877.2799999989"/>
    <n v="1.7271157167530219E-3"/>
    <x v="499"/>
  </r>
  <r>
    <x v="0"/>
    <s v="NURSG805W03"/>
    <n v="1"/>
    <n v="60"/>
    <n v="46782.359999999993"/>
    <n v="20"/>
    <x v="3"/>
    <x v="28"/>
    <s v="CNH"/>
    <n v="2018"/>
    <n v="3093877.2799999989"/>
    <n v="3.4542314335060449E-2"/>
    <x v="500"/>
  </r>
  <r>
    <x v="0"/>
    <s v="NURSG812W01"/>
    <n v="1"/>
    <n v="12"/>
    <n v="10191"/>
    <n v="4"/>
    <x v="20"/>
    <x v="28"/>
    <s v="CNH"/>
    <n v="2018"/>
    <n v="3093877.2799999989"/>
    <n v="6.9084628670120886E-3"/>
    <x v="501"/>
  </r>
  <r>
    <x v="0"/>
    <s v="NURSG812W02"/>
    <n v="1"/>
    <n v="18"/>
    <n v="15361.5"/>
    <n v="6"/>
    <x v="40"/>
    <x v="28"/>
    <s v="CNH"/>
    <n v="2018"/>
    <n v="3093877.2799999989"/>
    <n v="1.036269430051814E-2"/>
    <x v="496"/>
  </r>
  <r>
    <x v="0"/>
    <s v="NURSG812W03"/>
    <n v="1"/>
    <n v="18"/>
    <n v="15399"/>
    <n v="6"/>
    <x v="40"/>
    <x v="28"/>
    <s v="CNH"/>
    <n v="2018"/>
    <n v="3093877.2799999989"/>
    <n v="1.036269430051814E-2"/>
    <x v="496"/>
  </r>
  <r>
    <x v="0"/>
    <s v="NURSG812W04"/>
    <n v="1"/>
    <n v="12"/>
    <n v="10228.5"/>
    <n v="4"/>
    <x v="20"/>
    <x v="28"/>
    <s v="CNH"/>
    <n v="2018"/>
    <n v="3093877.2799999989"/>
    <n v="6.9084628670120886E-3"/>
    <x v="501"/>
  </r>
  <r>
    <x v="0"/>
    <s v="NURSG812W06"/>
    <n v="1"/>
    <n v="18"/>
    <n v="15232.38"/>
    <n v="6"/>
    <x v="40"/>
    <x v="28"/>
    <s v="CNH"/>
    <n v="2018"/>
    <n v="3093877.2799999989"/>
    <n v="1.036269430051814E-2"/>
    <x v="496"/>
  </r>
  <r>
    <x v="0"/>
    <s v="NURSG812W07"/>
    <n v="1"/>
    <n v="18"/>
    <n v="15101.13"/>
    <n v="6"/>
    <x v="40"/>
    <x v="28"/>
    <s v="CNH"/>
    <n v="2018"/>
    <n v="3093877.2799999989"/>
    <n v="1.036269430051814E-2"/>
    <x v="496"/>
  </r>
  <r>
    <x v="0"/>
    <s v="NURSG812W08"/>
    <n v="1"/>
    <n v="15"/>
    <n v="12832.5"/>
    <n v="5"/>
    <x v="7"/>
    <x v="28"/>
    <s v="CNH"/>
    <n v="2018"/>
    <n v="3093877.2799999989"/>
    <n v="8.6355785837651123E-3"/>
    <x v="502"/>
  </r>
  <r>
    <x v="0"/>
    <s v="NURSG812W09"/>
    <n v="1"/>
    <n v="15"/>
    <n v="12665.88"/>
    <n v="5"/>
    <x v="7"/>
    <x v="28"/>
    <s v="CNH"/>
    <n v="2018"/>
    <n v="3093877.2799999989"/>
    <n v="8.6355785837651123E-3"/>
    <x v="502"/>
  </r>
  <r>
    <x v="0"/>
    <s v="NURSG812W10"/>
    <n v="1"/>
    <n v="9"/>
    <n v="7495.38"/>
    <n v="3"/>
    <x v="48"/>
    <x v="28"/>
    <s v="CNH"/>
    <n v="2018"/>
    <n v="3093877.2799999989"/>
    <n v="5.1813471502590684E-3"/>
    <x v="503"/>
  </r>
  <r>
    <x v="0"/>
    <s v="NURSG812W11"/>
    <n v="1"/>
    <n v="12"/>
    <n v="10228.5"/>
    <n v="4"/>
    <x v="20"/>
    <x v="28"/>
    <s v="CNH"/>
    <n v="2018"/>
    <n v="3093877.2799999989"/>
    <n v="6.9084628670120886E-3"/>
    <x v="501"/>
  </r>
  <r>
    <x v="0"/>
    <s v="NURSG820W01"/>
    <n v="1"/>
    <n v="57"/>
    <n v="45659.49"/>
    <n v="19"/>
    <x v="51"/>
    <x v="28"/>
    <s v="CNH"/>
    <n v="2018"/>
    <n v="3093877.2799999989"/>
    <n v="3.281519861830743E-2"/>
    <x v="488"/>
  </r>
  <r>
    <x v="0"/>
    <s v="NURSG820W02"/>
    <n v="1"/>
    <n v="45"/>
    <n v="37218.36"/>
    <n v="15"/>
    <x v="59"/>
    <x v="28"/>
    <s v="CNH"/>
    <n v="2018"/>
    <n v="3093877.2799999989"/>
    <n v="2.5906735751295339E-2"/>
    <x v="504"/>
  </r>
  <r>
    <x v="0"/>
    <s v="NURSG835W01"/>
    <n v="1"/>
    <n v="42"/>
    <n v="35189.460000000006"/>
    <n v="14"/>
    <x v="6"/>
    <x v="28"/>
    <s v="CNH"/>
    <n v="2018"/>
    <n v="3093877.2799999989"/>
    <n v="2.4179620034542319E-2"/>
    <x v="494"/>
  </r>
  <r>
    <x v="0"/>
    <s v="NURSG835W02"/>
    <n v="1"/>
    <n v="48"/>
    <n v="40040.129999999997"/>
    <n v="16"/>
    <x v="2"/>
    <x v="28"/>
    <s v="CNH"/>
    <n v="2018"/>
    <n v="3093877.2799999989"/>
    <n v="2.7633851468048361E-2"/>
    <x v="490"/>
  </r>
  <r>
    <x v="0"/>
    <s v="NURSG850W01"/>
    <n v="1"/>
    <n v="69"/>
    <n v="54821.19"/>
    <n v="23"/>
    <x v="23"/>
    <x v="28"/>
    <s v="CNH"/>
    <n v="2018"/>
    <n v="3093877.2799999989"/>
    <n v="3.9723661485319507E-2"/>
    <x v="492"/>
  </r>
  <r>
    <x v="0"/>
    <s v="NURSG855W51"/>
    <n v="1"/>
    <n v="15"/>
    <n v="12626.25"/>
    <n v="5"/>
    <x v="7"/>
    <x v="28"/>
    <s v="CNH"/>
    <n v="2018"/>
    <n v="3093877.2799999989"/>
    <n v="8.6355785837651123E-3"/>
    <x v="502"/>
  </r>
  <r>
    <x v="0"/>
    <s v="NURSG855W52"/>
    <n v="1"/>
    <n v="15"/>
    <n v="9242.94"/>
    <n v="5"/>
    <x v="7"/>
    <x v="28"/>
    <s v="CNH"/>
    <n v="2018"/>
    <n v="3093877.2799999989"/>
    <n v="8.6355785837651123E-3"/>
    <x v="502"/>
  </r>
  <r>
    <x v="0"/>
    <s v="NURSG855W53"/>
    <n v="1"/>
    <n v="15"/>
    <n v="12626.25"/>
    <n v="5"/>
    <x v="7"/>
    <x v="28"/>
    <s v="CNH"/>
    <n v="2018"/>
    <n v="3093877.2799999989"/>
    <n v="8.6355785837651123E-3"/>
    <x v="502"/>
  </r>
  <r>
    <x v="0"/>
    <s v="NURSG855W54"/>
    <n v="1"/>
    <n v="15"/>
    <n v="12626.25"/>
    <n v="5"/>
    <x v="7"/>
    <x v="28"/>
    <s v="CNH"/>
    <n v="2018"/>
    <n v="3093877.2799999989"/>
    <n v="8.6355785837651123E-3"/>
    <x v="502"/>
  </r>
  <r>
    <x v="0"/>
    <s v="NURSG915W01"/>
    <n v="1"/>
    <n v="24"/>
    <n v="20088.240000000002"/>
    <n v="8"/>
    <x v="52"/>
    <x v="28"/>
    <s v="CNH"/>
    <n v="2018"/>
    <n v="3093877.2799999989"/>
    <n v="1.3816925734024181E-2"/>
    <x v="489"/>
  </r>
  <r>
    <x v="0"/>
    <s v="NURSG915W02"/>
    <n v="1"/>
    <n v="21"/>
    <n v="17759.25"/>
    <n v="7"/>
    <x v="43"/>
    <x v="28"/>
    <s v="CNH"/>
    <n v="2018"/>
    <n v="3093877.2799999989"/>
    <n v="1.208981001727116E-2"/>
    <x v="497"/>
  </r>
  <r>
    <x v="0"/>
    <s v="NURSG915W03"/>
    <n v="1"/>
    <n v="24"/>
    <n v="20057.88"/>
    <n v="8"/>
    <x v="52"/>
    <x v="28"/>
    <s v="CNH"/>
    <n v="2018"/>
    <n v="3093877.2799999989"/>
    <n v="1.3816925734024181E-2"/>
    <x v="489"/>
  </r>
  <r>
    <x v="0"/>
    <s v="NURSG920W01"/>
    <n v="1"/>
    <n v="42"/>
    <n v="35179.199999999997"/>
    <n v="14"/>
    <x v="6"/>
    <x v="28"/>
    <s v="CNH"/>
    <n v="2018"/>
    <n v="3093877.2799999989"/>
    <n v="2.4179620034542319E-2"/>
    <x v="494"/>
  </r>
  <r>
    <x v="0"/>
    <s v="NURSG920W02"/>
    <n v="1"/>
    <n v="30"/>
    <n v="25228.38"/>
    <n v="10"/>
    <x v="22"/>
    <x v="28"/>
    <s v="CNH"/>
    <n v="2018"/>
    <n v="3093877.2799999989"/>
    <n v="1.7271157167530221E-2"/>
    <x v="505"/>
  </r>
  <r>
    <x v="0"/>
    <s v="NURSG945W51"/>
    <n v="1"/>
    <n v="18"/>
    <n v="15361.5"/>
    <n v="6"/>
    <x v="40"/>
    <x v="28"/>
    <s v="CNH"/>
    <n v="2018"/>
    <n v="3093877.2799999989"/>
    <n v="1.036269430051814E-2"/>
    <x v="496"/>
  </r>
  <r>
    <x v="0"/>
    <s v="NURSG945W52"/>
    <n v="1"/>
    <n v="18"/>
    <n v="15399"/>
    <n v="6"/>
    <x v="40"/>
    <x v="28"/>
    <s v="CNH"/>
    <n v="2018"/>
    <n v="3093877.2799999989"/>
    <n v="1.036269430051814E-2"/>
    <x v="496"/>
  </r>
  <r>
    <x v="0"/>
    <s v="NURSG955W51"/>
    <n v="1"/>
    <n v="42"/>
    <n v="34893.51"/>
    <n v="14"/>
    <x v="6"/>
    <x v="28"/>
    <s v="CNH"/>
    <n v="2018"/>
    <n v="3093877.2799999989"/>
    <n v="2.4179620034542319E-2"/>
    <x v="494"/>
  </r>
  <r>
    <x v="0"/>
    <s v="NURSG955W52"/>
    <n v="1"/>
    <n v="36"/>
    <n v="30798"/>
    <n v="12"/>
    <x v="32"/>
    <x v="28"/>
    <s v="CNH"/>
    <n v="2018"/>
    <n v="3093877.2799999989"/>
    <n v="2.072538860103627E-2"/>
    <x v="495"/>
  </r>
  <r>
    <x v="0"/>
    <s v="NURSG965W51"/>
    <n v="1"/>
    <n v="15"/>
    <n v="12432.6"/>
    <n v="5"/>
    <x v="7"/>
    <x v="28"/>
    <s v="CNH"/>
    <n v="2018"/>
    <n v="3093877.2799999989"/>
    <n v="8.6355785837651123E-3"/>
    <x v="502"/>
  </r>
  <r>
    <x v="0"/>
    <s v="NURSG967W51"/>
    <n v="1"/>
    <n v="3"/>
    <n v="2470.6999999999998"/>
    <n v="3"/>
    <x v="17"/>
    <x v="28"/>
    <s v="CNH"/>
    <n v="2018"/>
    <n v="3093877.2799999989"/>
    <n v="1.7271157167530219E-3"/>
    <x v="499"/>
  </r>
  <r>
    <x v="0"/>
    <s v="NURSG975W51"/>
    <n v="1"/>
    <n v="12"/>
    <n v="10228.5"/>
    <n v="4"/>
    <x v="20"/>
    <x v="28"/>
    <s v="CNH"/>
    <n v="2018"/>
    <n v="3093877.2799999989"/>
    <n v="6.9084628670120886E-3"/>
    <x v="501"/>
  </r>
  <r>
    <x v="0"/>
    <s v="OLHCM452051"/>
    <n v="1"/>
    <n v="3"/>
    <n v="2698.32"/>
    <n v="1"/>
    <x v="17"/>
    <x v="27"/>
    <s v="CMM"/>
    <n v="2018"/>
    <n v="2297719.484999998"/>
    <n v="8.7719298245614037E-4"/>
    <x v="436"/>
  </r>
  <r>
    <x v="0"/>
    <s v="PFOLB100051"/>
    <n v="4"/>
    <n v="0"/>
    <n v="0"/>
    <n v="106"/>
    <x v="36"/>
    <x v="3"/>
    <s v="BU"/>
    <n v="2018"/>
    <n v="2663596.29"/>
    <n v="0"/>
    <x v="48"/>
  </r>
  <r>
    <x v="0"/>
    <s v="PFOLB200051"/>
    <n v="4"/>
    <n v="0"/>
    <n v="0"/>
    <n v="89"/>
    <x v="36"/>
    <x v="3"/>
    <s v="BU"/>
    <n v="2018"/>
    <n v="2663596.29"/>
    <n v="0"/>
    <x v="48"/>
  </r>
  <r>
    <x v="0"/>
    <s v="PFOLB300051"/>
    <n v="4"/>
    <n v="0"/>
    <n v="0"/>
    <n v="74"/>
    <x v="36"/>
    <x v="3"/>
    <s v="BU"/>
    <n v="2018"/>
    <n v="2663596.29"/>
    <n v="0"/>
    <x v="48"/>
  </r>
  <r>
    <x v="0"/>
    <s v="PFOLB400051"/>
    <n v="4"/>
    <n v="0"/>
    <n v="0"/>
    <n v="91"/>
    <x v="36"/>
    <x v="3"/>
    <s v="BU"/>
    <n v="2018"/>
    <n v="2663596.29"/>
    <n v="0"/>
    <x v="48"/>
  </r>
  <r>
    <x v="0"/>
    <s v="PHILA210001"/>
    <n v="1"/>
    <n v="54"/>
    <n v="26813.85"/>
    <n v="18"/>
    <x v="54"/>
    <x v="29"/>
    <s v="CAS"/>
    <n v="2018"/>
    <n v="2272561.169999999"/>
    <n v="2.168674698795181E-2"/>
    <x v="506"/>
  </r>
  <r>
    <x v="0"/>
    <s v="PHILA220001"/>
    <n v="1"/>
    <n v="45"/>
    <n v="24328.5"/>
    <n v="15"/>
    <x v="59"/>
    <x v="29"/>
    <s v="CAS"/>
    <n v="2018"/>
    <n v="2272561.169999999"/>
    <n v="1.8072289156626509E-2"/>
    <x v="507"/>
  </r>
  <r>
    <x v="0"/>
    <s v="PHILA225001"/>
    <n v="1"/>
    <n v="54"/>
    <n v="30024.6"/>
    <n v="18"/>
    <x v="54"/>
    <x v="29"/>
    <s v="CAS"/>
    <n v="2018"/>
    <n v="2272561.169999999"/>
    <n v="2.168674698795181E-2"/>
    <x v="506"/>
  </r>
  <r>
    <x v="0"/>
    <s v="PHILA405001"/>
    <n v="1"/>
    <n v="63"/>
    <n v="28985.88"/>
    <n v="21"/>
    <x v="8"/>
    <x v="29"/>
    <s v="CAS"/>
    <n v="2018"/>
    <n v="2272561.169999999"/>
    <n v="2.5301204819277109E-2"/>
    <x v="508"/>
  </r>
  <r>
    <x v="0"/>
    <s v="PHILA410001"/>
    <n v="1"/>
    <n v="27"/>
    <n v="9439.41"/>
    <n v="9"/>
    <x v="45"/>
    <x v="29"/>
    <s v="CAS"/>
    <n v="2018"/>
    <n v="2272561.169999999"/>
    <n v="1.08433734939759E-2"/>
    <x v="509"/>
  </r>
  <r>
    <x v="0"/>
    <s v="PHILA493001"/>
    <n v="1"/>
    <n v="18"/>
    <n v="6938.16"/>
    <n v="6"/>
    <x v="40"/>
    <x v="29"/>
    <s v="CAS"/>
    <n v="2018"/>
    <n v="2272561.169999999"/>
    <n v="7.2289156626506026E-3"/>
    <x v="510"/>
  </r>
  <r>
    <x v="0"/>
    <s v="PHILA498001"/>
    <n v="1"/>
    <n v="3"/>
    <n v="995.85"/>
    <n v="1"/>
    <x v="17"/>
    <x v="29"/>
    <s v="CAS"/>
    <n v="2018"/>
    <n v="2272561.169999999"/>
    <n v="1.2048192771084341E-3"/>
    <x v="511"/>
  </r>
  <r>
    <x v="0"/>
    <s v="PHILA498002"/>
    <n v="1"/>
    <n v="3"/>
    <n v="478.5"/>
    <n v="1"/>
    <x v="17"/>
    <x v="29"/>
    <s v="CAS"/>
    <n v="2018"/>
    <n v="2272561.169999999"/>
    <n v="1.2048192771084341E-3"/>
    <x v="511"/>
  </r>
  <r>
    <x v="0"/>
    <s v="PHILA498003"/>
    <n v="1"/>
    <n v="3"/>
    <n v="2220.2399999999998"/>
    <n v="1"/>
    <x v="17"/>
    <x v="29"/>
    <s v="CAS"/>
    <n v="2018"/>
    <n v="2272561.169999999"/>
    <n v="1.2048192771084341E-3"/>
    <x v="511"/>
  </r>
  <r>
    <x v="0"/>
    <s v="PHILA498004"/>
    <n v="1"/>
    <n v="3"/>
    <n v="160.13999999999999"/>
    <n v="1"/>
    <x v="17"/>
    <x v="29"/>
    <s v="CAS"/>
    <n v="2018"/>
    <n v="2272561.169999999"/>
    <n v="1.2048192771084341E-3"/>
    <x v="511"/>
  </r>
  <r>
    <x v="0"/>
    <s v="PHILA498005"/>
    <n v="1"/>
    <n v="3"/>
    <n v="1885.62"/>
    <n v="1"/>
    <x v="17"/>
    <x v="29"/>
    <s v="CAS"/>
    <n v="2018"/>
    <n v="2272561.169999999"/>
    <n v="1.2048192771084341E-3"/>
    <x v="511"/>
  </r>
  <r>
    <x v="0"/>
    <s v="PHILH215033"/>
    <n v="1"/>
    <n v="60"/>
    <n v="11791.89"/>
    <n v="20"/>
    <x v="3"/>
    <x v="29"/>
    <s v="CAS"/>
    <n v="2018"/>
    <n v="2272561.169999999"/>
    <n v="2.4096385542168679E-2"/>
    <x v="512"/>
  </r>
  <r>
    <x v="0"/>
    <s v="PHILH277033"/>
    <n v="1"/>
    <n v="36"/>
    <n v="9782.34"/>
    <n v="12"/>
    <x v="32"/>
    <x v="29"/>
    <s v="CAS"/>
    <n v="2018"/>
    <n v="2272561.169999999"/>
    <n v="1.445783132530121E-2"/>
    <x v="513"/>
  </r>
  <r>
    <x v="0"/>
    <s v="PHILH295033"/>
    <n v="1"/>
    <n v="63"/>
    <n v="8628.869999999999"/>
    <n v="21"/>
    <x v="8"/>
    <x v="29"/>
    <s v="CAS"/>
    <n v="2018"/>
    <n v="2272561.169999999"/>
    <n v="2.5301204819277109E-2"/>
    <x v="508"/>
  </r>
  <r>
    <x v="0"/>
    <s v="PHILR122001"/>
    <n v="1"/>
    <n v="87"/>
    <n v="33485.43"/>
    <n v="29"/>
    <x v="62"/>
    <x v="29"/>
    <s v="CAS"/>
    <n v="2018"/>
    <n v="2272561.169999999"/>
    <n v="3.4939759036144581E-2"/>
    <x v="514"/>
  </r>
  <r>
    <x v="0"/>
    <s v="PHILR122002"/>
    <n v="1"/>
    <n v="102"/>
    <n v="40713.39"/>
    <n v="34"/>
    <x v="95"/>
    <x v="29"/>
    <s v="CAS"/>
    <n v="2018"/>
    <n v="2272561.169999999"/>
    <n v="4.0963855421686748E-2"/>
    <x v="515"/>
  </r>
  <r>
    <x v="0"/>
    <s v="PHILR122003"/>
    <n v="1"/>
    <n v="93"/>
    <n v="44204.819999999992"/>
    <n v="31"/>
    <x v="10"/>
    <x v="29"/>
    <s v="CAS"/>
    <n v="2018"/>
    <n v="2272561.169999999"/>
    <n v="3.7349397590361447E-2"/>
    <x v="516"/>
  </r>
  <r>
    <x v="0"/>
    <s v="PHILR122004"/>
    <n v="1"/>
    <n v="87"/>
    <n v="45544.95"/>
    <n v="29"/>
    <x v="62"/>
    <x v="29"/>
    <s v="CAS"/>
    <n v="2018"/>
    <n v="2272561.169999999"/>
    <n v="3.4939759036144581E-2"/>
    <x v="514"/>
  </r>
  <r>
    <x v="0"/>
    <s v="PHILR122005"/>
    <n v="1"/>
    <n v="96"/>
    <n v="49755.180000000008"/>
    <n v="32"/>
    <x v="44"/>
    <x v="29"/>
    <s v="CAS"/>
    <n v="2018"/>
    <n v="2272561.169999999"/>
    <n v="3.8554216867469883E-2"/>
    <x v="517"/>
  </r>
  <r>
    <x v="0"/>
    <s v="PHILR122006"/>
    <n v="1"/>
    <n v="96"/>
    <n v="38358.42"/>
    <n v="32"/>
    <x v="44"/>
    <x v="29"/>
    <s v="CAS"/>
    <n v="2018"/>
    <n v="2272561.169999999"/>
    <n v="3.8554216867469883E-2"/>
    <x v="517"/>
  </r>
  <r>
    <x v="0"/>
    <s v="PHILR122007"/>
    <n v="1"/>
    <n v="69"/>
    <n v="40696.14"/>
    <n v="23"/>
    <x v="23"/>
    <x v="29"/>
    <s v="CAS"/>
    <n v="2018"/>
    <n v="2272561.169999999"/>
    <n v="2.7710843373493971E-2"/>
    <x v="518"/>
  </r>
  <r>
    <x v="0"/>
    <s v="PHILR122008"/>
    <n v="1"/>
    <n v="93"/>
    <n v="46024.55999999999"/>
    <n v="31"/>
    <x v="10"/>
    <x v="29"/>
    <s v="CAS"/>
    <n v="2018"/>
    <n v="2272561.169999999"/>
    <n v="3.7349397590361447E-2"/>
    <x v="516"/>
  </r>
  <r>
    <x v="0"/>
    <s v="PHILR122009"/>
    <n v="1"/>
    <n v="93"/>
    <n v="50208.089999999989"/>
    <n v="31"/>
    <x v="10"/>
    <x v="29"/>
    <s v="CAS"/>
    <n v="2018"/>
    <n v="2272561.169999999"/>
    <n v="3.7349397590361447E-2"/>
    <x v="516"/>
  </r>
  <r>
    <x v="0"/>
    <s v="PHILR122052"/>
    <n v="1"/>
    <n v="93"/>
    <n v="37424.82"/>
    <n v="31"/>
    <x v="10"/>
    <x v="29"/>
    <s v="CAS"/>
    <n v="2018"/>
    <n v="2272561.169999999"/>
    <n v="3.7349397590361447E-2"/>
    <x v="516"/>
  </r>
  <r>
    <x v="0"/>
    <s v="PHILR122053"/>
    <n v="1"/>
    <n v="69"/>
    <n v="38439.089999999997"/>
    <n v="23"/>
    <x v="23"/>
    <x v="29"/>
    <s v="CAS"/>
    <n v="2018"/>
    <n v="2272561.169999999"/>
    <n v="2.7710843373493971E-2"/>
    <x v="518"/>
  </r>
  <r>
    <x v="0"/>
    <s v="PHILR122054"/>
    <n v="1"/>
    <n v="84"/>
    <n v="34026.44999999999"/>
    <n v="28"/>
    <x v="37"/>
    <x v="29"/>
    <s v="CAS"/>
    <n v="2018"/>
    <n v="2272561.169999999"/>
    <n v="3.3734939759036138E-2"/>
    <x v="519"/>
  </r>
  <r>
    <x v="0"/>
    <s v="PHILT121F01"/>
    <n v="1"/>
    <n v="72"/>
    <n v="30158.639999999999"/>
    <n v="24"/>
    <x v="5"/>
    <x v="29"/>
    <s v="CAS"/>
    <n v="2018"/>
    <n v="2272561.169999999"/>
    <n v="2.891566265060241E-2"/>
    <x v="520"/>
  </r>
  <r>
    <x v="0"/>
    <s v="PHILT121F02"/>
    <n v="1"/>
    <n v="69"/>
    <n v="30986.43"/>
    <n v="23"/>
    <x v="23"/>
    <x v="29"/>
    <s v="CAS"/>
    <n v="2018"/>
    <n v="2272561.169999999"/>
    <n v="2.7710843373493971E-2"/>
    <x v="518"/>
  </r>
  <r>
    <x v="0"/>
    <s v="PHILU230001"/>
    <n v="1"/>
    <n v="84"/>
    <n v="47728.319999999992"/>
    <n v="28"/>
    <x v="37"/>
    <x v="29"/>
    <s v="CAS"/>
    <n v="2018"/>
    <n v="2272561.169999999"/>
    <n v="3.3734939759036138E-2"/>
    <x v="519"/>
  </r>
  <r>
    <x v="0"/>
    <s v="PHILU230051"/>
    <n v="1"/>
    <n v="75"/>
    <n v="39897.839999999997"/>
    <n v="25"/>
    <x v="57"/>
    <x v="29"/>
    <s v="CAS"/>
    <n v="2018"/>
    <n v="2272561.169999999"/>
    <n v="3.012048192771084E-2"/>
    <x v="521"/>
  </r>
  <r>
    <x v="0"/>
    <s v="PHILU241001"/>
    <n v="1"/>
    <n v="75"/>
    <n v="33858.36"/>
    <n v="25"/>
    <x v="57"/>
    <x v="29"/>
    <s v="CAS"/>
    <n v="2018"/>
    <n v="2272561.169999999"/>
    <n v="3.012048192771084E-2"/>
    <x v="521"/>
  </r>
  <r>
    <x v="0"/>
    <s v="PHILU277001"/>
    <n v="1"/>
    <n v="90"/>
    <n v="46858.41"/>
    <n v="30"/>
    <x v="68"/>
    <x v="29"/>
    <s v="CAS"/>
    <n v="2018"/>
    <n v="2272561.169999999"/>
    <n v="3.614457831325301E-2"/>
    <x v="522"/>
  </r>
  <r>
    <x v="0"/>
    <s v="PHILU277051"/>
    <n v="1"/>
    <n v="12"/>
    <n v="5171.7899999999991"/>
    <n v="4"/>
    <x v="20"/>
    <x v="29"/>
    <s v="CAS"/>
    <n v="2018"/>
    <n v="2272561.169999999"/>
    <n v="4.8192771084337354E-3"/>
    <x v="523"/>
  </r>
  <r>
    <x v="0"/>
    <s v="PHILW245001"/>
    <n v="1"/>
    <n v="87"/>
    <n v="46997.069999999992"/>
    <n v="29"/>
    <x v="62"/>
    <x v="29"/>
    <s v="CAS"/>
    <n v="2018"/>
    <n v="2272561.169999999"/>
    <n v="3.4939759036144581E-2"/>
    <x v="514"/>
  </r>
  <r>
    <x v="0"/>
    <s v="PHILW245002"/>
    <n v="1"/>
    <n v="81"/>
    <n v="46454.67"/>
    <n v="27"/>
    <x v="14"/>
    <x v="29"/>
    <s v="CAS"/>
    <n v="2018"/>
    <n v="2272561.169999999"/>
    <n v="3.2530120481927709E-2"/>
    <x v="524"/>
  </r>
  <r>
    <x v="0"/>
    <s v="PHILW252001"/>
    <n v="1"/>
    <n v="93"/>
    <n v="53126.639999999992"/>
    <n v="31"/>
    <x v="10"/>
    <x v="29"/>
    <s v="CAS"/>
    <n v="2018"/>
    <n v="2272561.169999999"/>
    <n v="3.7349397590361447E-2"/>
    <x v="516"/>
  </r>
  <r>
    <x v="0"/>
    <s v="PHILW252002"/>
    <n v="1"/>
    <n v="81"/>
    <n v="45015.389999999992"/>
    <n v="27"/>
    <x v="14"/>
    <x v="29"/>
    <s v="CAS"/>
    <n v="2018"/>
    <n v="2272561.169999999"/>
    <n v="3.2530120481927709E-2"/>
    <x v="524"/>
  </r>
  <r>
    <x v="0"/>
    <s v="PHILW264001"/>
    <n v="1"/>
    <n v="87"/>
    <n v="40618.620000000003"/>
    <n v="29"/>
    <x v="62"/>
    <x v="29"/>
    <s v="CAS"/>
    <n v="2018"/>
    <n v="2272561.169999999"/>
    <n v="3.4939759036144581E-2"/>
    <x v="514"/>
  </r>
  <r>
    <x v="0"/>
    <s v="PHILW264002"/>
    <n v="1"/>
    <n v="87"/>
    <n v="52921.739999999991"/>
    <n v="29"/>
    <x v="62"/>
    <x v="29"/>
    <s v="CAS"/>
    <n v="2018"/>
    <n v="2272561.169999999"/>
    <n v="3.4939759036144581E-2"/>
    <x v="514"/>
  </r>
  <r>
    <x v="0"/>
    <s v="PHYSA101001"/>
    <n v="1"/>
    <n v="132"/>
    <n v="33792.519999999997"/>
    <n v="33"/>
    <x v="92"/>
    <x v="30"/>
    <s v="CAS"/>
    <n v="2018"/>
    <n v="639254.61"/>
    <n v="0.13938753959873279"/>
    <x v="525"/>
  </r>
  <r>
    <x v="0"/>
    <s v="PHYSA103021"/>
    <n v="1"/>
    <n v="18"/>
    <n v="4576.3"/>
    <n v="18"/>
    <x v="40"/>
    <x v="30"/>
    <s v="CAS"/>
    <n v="2018"/>
    <n v="639254.61"/>
    <n v="1.9007391763463569E-2"/>
    <x v="526"/>
  </r>
  <r>
    <x v="0"/>
    <s v="PHYSA103022"/>
    <n v="1"/>
    <n v="15"/>
    <n v="3871.829999999999"/>
    <n v="15"/>
    <x v="7"/>
    <x v="30"/>
    <s v="CAS"/>
    <n v="2018"/>
    <n v="639254.61"/>
    <n v="1.5839493136219639E-2"/>
    <x v="527"/>
  </r>
  <r>
    <x v="0"/>
    <s v="PHYSA112021"/>
    <n v="1"/>
    <n v="19"/>
    <n v="7254.2599999999984"/>
    <n v="19"/>
    <x v="21"/>
    <x v="30"/>
    <s v="CAS"/>
    <n v="2018"/>
    <n v="639254.61"/>
    <n v="2.0063357972544878E-2"/>
    <x v="528"/>
  </r>
  <r>
    <x v="0"/>
    <s v="PHYSA112022"/>
    <n v="1"/>
    <n v="16"/>
    <n v="7353.41"/>
    <n v="16"/>
    <x v="41"/>
    <x v="30"/>
    <s v="CAS"/>
    <n v="2018"/>
    <n v="639254.61"/>
    <n v="1.6895459345300949E-2"/>
    <x v="529"/>
  </r>
  <r>
    <x v="0"/>
    <s v="PHYSA115001"/>
    <n v="1"/>
    <n v="105"/>
    <n v="44577.540000000008"/>
    <n v="35"/>
    <x v="25"/>
    <x v="30"/>
    <s v="CAS"/>
    <n v="2018"/>
    <n v="639254.61"/>
    <n v="0.1108764519535375"/>
    <x v="530"/>
  </r>
  <r>
    <x v="0"/>
    <s v="PHYSA240001"/>
    <n v="1"/>
    <n v="60"/>
    <n v="17515.28"/>
    <n v="15"/>
    <x v="3"/>
    <x v="30"/>
    <s v="CAS"/>
    <n v="2018"/>
    <n v="639254.61"/>
    <n v="6.3357972544878557E-2"/>
    <x v="531"/>
  </r>
  <r>
    <x v="0"/>
    <s v="PHYSA340001"/>
    <n v="1"/>
    <n v="16"/>
    <n v="4403.4399999999996"/>
    <n v="4"/>
    <x v="41"/>
    <x v="30"/>
    <s v="CAS"/>
    <n v="2018"/>
    <n v="639254.61"/>
    <n v="1.6895459345300949E-2"/>
    <x v="529"/>
  </r>
  <r>
    <x v="0"/>
    <s v="PHYSA437001"/>
    <n v="1"/>
    <n v="33"/>
    <n v="10245.629999999999"/>
    <n v="11"/>
    <x v="4"/>
    <x v="30"/>
    <s v="CAS"/>
    <n v="2018"/>
    <n v="639254.61"/>
    <n v="3.4846884899683211E-2"/>
    <x v="532"/>
  </r>
  <r>
    <x v="0"/>
    <s v="PHYSA450001"/>
    <n v="1"/>
    <n v="12"/>
    <n v="2687"/>
    <n v="3"/>
    <x v="20"/>
    <x v="30"/>
    <s v="CAS"/>
    <n v="2018"/>
    <n v="639254.61"/>
    <n v="1.267159450897571E-2"/>
    <x v="533"/>
  </r>
  <r>
    <x v="0"/>
    <s v="PHYSA498001"/>
    <n v="1"/>
    <n v="1"/>
    <n v="148.07"/>
    <n v="1"/>
    <x v="34"/>
    <x v="30"/>
    <s v="CAS"/>
    <n v="2018"/>
    <n v="639254.61"/>
    <n v="1.0559662090813091E-3"/>
    <x v="534"/>
  </r>
  <r>
    <x v="0"/>
    <s v="PHYSA498002"/>
    <n v="1"/>
    <n v="1"/>
    <n v="630.06999999999994"/>
    <n v="1"/>
    <x v="34"/>
    <x v="30"/>
    <s v="CAS"/>
    <n v="2018"/>
    <n v="639254.61"/>
    <n v="1.0559662090813091E-3"/>
    <x v="534"/>
  </r>
  <r>
    <x v="0"/>
    <s v="PHYSA498003"/>
    <n v="1"/>
    <n v="1"/>
    <n v="-145.1"/>
    <n v="1"/>
    <x v="34"/>
    <x v="30"/>
    <s v="CAS"/>
    <n v="2018"/>
    <n v="639254.61"/>
    <n v="1.0559662090813091E-3"/>
    <x v="534"/>
  </r>
  <r>
    <x v="0"/>
    <s v="PHYSA498004"/>
    <n v="1"/>
    <n v="4"/>
    <n v="431.58"/>
    <n v="2"/>
    <x v="49"/>
    <x v="30"/>
    <s v="CAS"/>
    <n v="2018"/>
    <n v="639254.61"/>
    <n v="4.2238648363252373E-3"/>
    <x v="535"/>
  </r>
  <r>
    <x v="0"/>
    <s v="PHYSA498005"/>
    <n v="1"/>
    <n v="1"/>
    <n v="630.06999999999994"/>
    <n v="1"/>
    <x v="34"/>
    <x v="30"/>
    <s v="CAS"/>
    <n v="2018"/>
    <n v="639254.61"/>
    <n v="1.0559662090813091E-3"/>
    <x v="534"/>
  </r>
  <r>
    <x v="0"/>
    <s v="PHYSA499001"/>
    <n v="1"/>
    <n v="0"/>
    <n v="0"/>
    <n v="0"/>
    <x v="36"/>
    <x v="30"/>
    <s v="CAS"/>
    <n v="2018"/>
    <n v="639254.61"/>
    <n v="0"/>
    <x v="48"/>
  </r>
  <r>
    <x v="0"/>
    <s v="PHYSA499002"/>
    <n v="1"/>
    <n v="0"/>
    <n v="0"/>
    <n v="0"/>
    <x v="36"/>
    <x v="30"/>
    <s v="CAS"/>
    <n v="2018"/>
    <n v="639254.61"/>
    <n v="0"/>
    <x v="48"/>
  </r>
  <r>
    <x v="0"/>
    <s v="PHYSH230033"/>
    <n v="1"/>
    <n v="18"/>
    <n v="4759.41"/>
    <n v="6"/>
    <x v="40"/>
    <x v="30"/>
    <s v="CAS"/>
    <n v="2018"/>
    <n v="639254.61"/>
    <n v="1.9007391763463569E-2"/>
    <x v="526"/>
  </r>
  <r>
    <x v="0"/>
    <s v="PHYSY231001"/>
    <n v="1"/>
    <n v="81"/>
    <n v="42178.709999999992"/>
    <n v="27"/>
    <x v="14"/>
    <x v="30"/>
    <s v="CAS"/>
    <n v="2018"/>
    <n v="639254.61"/>
    <n v="8.5533262935586066E-2"/>
    <x v="536"/>
  </r>
  <r>
    <x v="0"/>
    <s v="PHYSY234001"/>
    <n v="1"/>
    <n v="54"/>
    <n v="31634.1"/>
    <n v="18"/>
    <x v="54"/>
    <x v="30"/>
    <s v="CAS"/>
    <n v="2018"/>
    <n v="639254.61"/>
    <n v="5.7022175290390713E-2"/>
    <x v="537"/>
  </r>
  <r>
    <x v="0"/>
    <s v="POLSA100001"/>
    <n v="1"/>
    <n v="87"/>
    <n v="42505.2"/>
    <n v="29"/>
    <x v="62"/>
    <x v="31"/>
    <s v="CAS"/>
    <n v="2018"/>
    <n v="777651.57"/>
    <n v="9.5394736842105268E-2"/>
    <x v="538"/>
  </r>
  <r>
    <x v="0"/>
    <s v="POLSA100002"/>
    <n v="1"/>
    <n v="75"/>
    <n v="34023.660000000003"/>
    <n v="25"/>
    <x v="57"/>
    <x v="31"/>
    <s v="CAS"/>
    <n v="2018"/>
    <n v="777651.57"/>
    <n v="8.2236842105263164E-2"/>
    <x v="539"/>
  </r>
  <r>
    <x v="0"/>
    <s v="POLSA200001"/>
    <n v="1"/>
    <n v="84"/>
    <n v="34442.699999999997"/>
    <n v="28"/>
    <x v="37"/>
    <x v="31"/>
    <s v="CAS"/>
    <n v="2018"/>
    <n v="777651.57"/>
    <n v="9.2105263157894732E-2"/>
    <x v="540"/>
  </r>
  <r>
    <x v="0"/>
    <s v="POLSA230001"/>
    <n v="1"/>
    <n v="78"/>
    <n v="30231.06"/>
    <n v="26"/>
    <x v="1"/>
    <x v="31"/>
    <s v="CAS"/>
    <n v="2018"/>
    <n v="777651.57"/>
    <n v="8.5526315789473686E-2"/>
    <x v="541"/>
  </r>
  <r>
    <x v="0"/>
    <s v="POLSA300001"/>
    <n v="1"/>
    <n v="84"/>
    <n v="42766.079999999987"/>
    <n v="28"/>
    <x v="37"/>
    <x v="31"/>
    <s v="CAS"/>
    <n v="2018"/>
    <n v="777651.57"/>
    <n v="9.2105263157894732E-2"/>
    <x v="540"/>
  </r>
  <r>
    <x v="0"/>
    <s v="POLSA315001"/>
    <n v="1"/>
    <n v="60"/>
    <n v="34667.160000000003"/>
    <n v="20"/>
    <x v="3"/>
    <x v="31"/>
    <s v="CAS"/>
    <n v="2018"/>
    <n v="777651.57"/>
    <n v="6.5789473684210523E-2"/>
    <x v="542"/>
  </r>
  <r>
    <x v="0"/>
    <s v="POLSA359001"/>
    <n v="1"/>
    <n v="63"/>
    <n v="28823.49"/>
    <n v="21"/>
    <x v="8"/>
    <x v="31"/>
    <s v="CAS"/>
    <n v="2018"/>
    <n v="777651.57"/>
    <n v="6.9078947368421059E-2"/>
    <x v="543"/>
  </r>
  <r>
    <x v="0"/>
    <s v="POLSA360001"/>
    <n v="1"/>
    <n v="33"/>
    <n v="17104.95"/>
    <n v="11"/>
    <x v="4"/>
    <x v="31"/>
    <s v="CAS"/>
    <n v="2018"/>
    <n v="777651.57"/>
    <n v="3.6184210526315791E-2"/>
    <x v="544"/>
  </r>
  <r>
    <x v="0"/>
    <s v="POLSA494001"/>
    <n v="1"/>
    <n v="72"/>
    <n v="28394.16"/>
    <n v="24"/>
    <x v="5"/>
    <x v="31"/>
    <s v="CAS"/>
    <n v="2018"/>
    <n v="777651.57"/>
    <n v="7.8947368421052627E-2"/>
    <x v="545"/>
  </r>
  <r>
    <x v="0"/>
    <s v="POLSA494W01"/>
    <n v="1"/>
    <n v="66"/>
    <n v="37831.199999999997"/>
    <n v="22"/>
    <x v="0"/>
    <x v="31"/>
    <s v="CAS"/>
    <n v="2018"/>
    <n v="777651.57"/>
    <n v="7.2368421052631582E-2"/>
    <x v="546"/>
  </r>
  <r>
    <x v="0"/>
    <s v="POLSA497001"/>
    <n v="1"/>
    <n v="3"/>
    <n v="974.18999999999994"/>
    <n v="1"/>
    <x v="17"/>
    <x v="31"/>
    <s v="CAS"/>
    <n v="2018"/>
    <n v="777651.57"/>
    <n v="3.2894736842105261E-3"/>
    <x v="547"/>
  </r>
  <r>
    <x v="0"/>
    <s v="POLSA498001"/>
    <n v="1"/>
    <n v="3"/>
    <n v="774.20999999999992"/>
    <n v="1"/>
    <x v="17"/>
    <x v="31"/>
    <s v="CAS"/>
    <n v="2018"/>
    <n v="777651.57"/>
    <n v="3.2894736842105261E-3"/>
    <x v="547"/>
  </r>
  <r>
    <x v="0"/>
    <s v="POLSX294001"/>
    <n v="1"/>
    <n v="84"/>
    <n v="39059.129999999997"/>
    <n v="28"/>
    <x v="37"/>
    <x v="31"/>
    <s v="CAS"/>
    <n v="2018"/>
    <n v="777651.57"/>
    <n v="9.2105263157894732E-2"/>
    <x v="540"/>
  </r>
  <r>
    <x v="0"/>
    <s v="POLSX325001"/>
    <n v="1"/>
    <n v="33"/>
    <n v="19939.89"/>
    <n v="11"/>
    <x v="4"/>
    <x v="31"/>
    <s v="CAS"/>
    <n v="2018"/>
    <n v="777651.57"/>
    <n v="3.6184210526315791E-2"/>
    <x v="544"/>
  </r>
  <r>
    <x v="0"/>
    <s v="POLSX330WA1"/>
    <n v="1"/>
    <n v="87"/>
    <n v="31945.35"/>
    <n v="29"/>
    <x v="62"/>
    <x v="31"/>
    <s v="CAS"/>
    <n v="2018"/>
    <n v="777651.57"/>
    <n v="9.5394736842105268E-2"/>
    <x v="538"/>
  </r>
  <r>
    <x v="0"/>
    <s v="PSYCA100001"/>
    <n v="1"/>
    <n v="87"/>
    <n v="30443.279999999999"/>
    <n v="29"/>
    <x v="62"/>
    <x v="22"/>
    <s v="CAS"/>
    <n v="2018"/>
    <n v="1825804.6349999991"/>
    <n v="4.5101088646967338E-2"/>
    <x v="548"/>
  </r>
  <r>
    <x v="0"/>
    <s v="PSYCA100002"/>
    <n v="1"/>
    <n v="93"/>
    <n v="35798.58"/>
    <n v="31"/>
    <x v="10"/>
    <x v="22"/>
    <s v="CAS"/>
    <n v="2018"/>
    <n v="1825804.6349999991"/>
    <n v="4.821150855365474E-2"/>
    <x v="549"/>
  </r>
  <r>
    <x v="0"/>
    <s v="PSYCA100003"/>
    <n v="1"/>
    <n v="90"/>
    <n v="42529.56"/>
    <n v="30"/>
    <x v="68"/>
    <x v="22"/>
    <s v="CAS"/>
    <n v="2018"/>
    <n v="1825804.6349999991"/>
    <n v="4.6656298600311043E-2"/>
    <x v="550"/>
  </r>
  <r>
    <x v="0"/>
    <s v="PSYCA100W01"/>
    <n v="1"/>
    <n v="72"/>
    <n v="29266.350000000009"/>
    <n v="24"/>
    <x v="5"/>
    <x v="22"/>
    <s v="CAS"/>
    <n v="2018"/>
    <n v="1825804.6349999991"/>
    <n v="3.7325038880248837E-2"/>
    <x v="551"/>
  </r>
  <r>
    <x v="0"/>
    <s v="PSYCA215001"/>
    <n v="1"/>
    <n v="78"/>
    <n v="42327.149999999987"/>
    <n v="26"/>
    <x v="1"/>
    <x v="22"/>
    <s v="CAS"/>
    <n v="2018"/>
    <n v="1825804.6349999991"/>
    <n v="4.0435458786936239E-2"/>
    <x v="552"/>
  </r>
  <r>
    <x v="0"/>
    <s v="PSYCA230001"/>
    <n v="1"/>
    <n v="81"/>
    <n v="25528.770000000011"/>
    <n v="27"/>
    <x v="14"/>
    <x v="22"/>
    <s v="CAS"/>
    <n v="2018"/>
    <n v="1825804.6349999991"/>
    <n v="4.1990668740279943E-2"/>
    <x v="553"/>
  </r>
  <r>
    <x v="0"/>
    <s v="PSYCA230W01"/>
    <n v="1"/>
    <n v="63"/>
    <n v="17269.32"/>
    <n v="21"/>
    <x v="8"/>
    <x v="22"/>
    <s v="CAS"/>
    <n v="2018"/>
    <n v="1825804.6349999991"/>
    <n v="3.2659409020217731E-2"/>
    <x v="554"/>
  </r>
  <r>
    <x v="0"/>
    <s v="PSYCA235001"/>
    <n v="1"/>
    <n v="21"/>
    <n v="9666.75"/>
    <n v="7"/>
    <x v="43"/>
    <x v="22"/>
    <s v="CAS"/>
    <n v="2018"/>
    <n v="1825804.6349999991"/>
    <n v="1.088646967340591E-2"/>
    <x v="555"/>
  </r>
  <r>
    <x v="0"/>
    <s v="PSYCA235002"/>
    <n v="1"/>
    <n v="69"/>
    <n v="26879.759999999998"/>
    <n v="23"/>
    <x v="23"/>
    <x v="22"/>
    <s v="CAS"/>
    <n v="2018"/>
    <n v="1825804.6349999991"/>
    <n v="3.5769828926905133E-2"/>
    <x v="556"/>
  </r>
  <r>
    <x v="0"/>
    <s v="PSYCA240001"/>
    <n v="1"/>
    <n v="87"/>
    <n v="38862.929999999993"/>
    <n v="29"/>
    <x v="62"/>
    <x v="22"/>
    <s v="CAS"/>
    <n v="2018"/>
    <n v="1825804.6349999991"/>
    <n v="4.5101088646967338E-2"/>
    <x v="548"/>
  </r>
  <r>
    <x v="0"/>
    <s v="PSYCA255001"/>
    <n v="1"/>
    <n v="30"/>
    <n v="17815.11"/>
    <n v="10"/>
    <x v="22"/>
    <x v="22"/>
    <s v="CAS"/>
    <n v="2018"/>
    <n v="1825804.6349999991"/>
    <n v="1.555209953343701E-2"/>
    <x v="557"/>
  </r>
  <r>
    <x v="0"/>
    <s v="PSYCA294001"/>
    <n v="1"/>
    <n v="87"/>
    <n v="48061.02"/>
    <n v="29"/>
    <x v="62"/>
    <x v="22"/>
    <s v="CAS"/>
    <n v="2018"/>
    <n v="1825804.6349999991"/>
    <n v="4.5101088646967338E-2"/>
    <x v="548"/>
  </r>
  <r>
    <x v="0"/>
    <s v="PSYCA301001"/>
    <n v="1"/>
    <n v="63"/>
    <n v="28692.05999999999"/>
    <n v="21"/>
    <x v="8"/>
    <x v="22"/>
    <s v="CAS"/>
    <n v="2018"/>
    <n v="1825804.6349999991"/>
    <n v="3.2659409020217731E-2"/>
    <x v="554"/>
  </r>
  <r>
    <x v="0"/>
    <s v="PSYCA301002"/>
    <n v="1"/>
    <n v="57"/>
    <n v="34798.620000000003"/>
    <n v="19"/>
    <x v="51"/>
    <x v="22"/>
    <s v="CAS"/>
    <n v="2018"/>
    <n v="1825804.6349999991"/>
    <n v="2.9548989113530329E-2"/>
    <x v="558"/>
  </r>
  <r>
    <x v="0"/>
    <s v="PSYCA303001"/>
    <n v="1"/>
    <n v="75"/>
    <n v="37054.29"/>
    <n v="25"/>
    <x v="57"/>
    <x v="22"/>
    <s v="CAS"/>
    <n v="2018"/>
    <n v="1825804.6349999991"/>
    <n v="3.8880248833592528E-2"/>
    <x v="559"/>
  </r>
  <r>
    <x v="0"/>
    <s v="PSYCA315001"/>
    <n v="1"/>
    <n v="69"/>
    <n v="31505.94"/>
    <n v="23"/>
    <x v="23"/>
    <x v="22"/>
    <s v="CAS"/>
    <n v="2018"/>
    <n v="1825804.6349999991"/>
    <n v="3.5769828926905133E-2"/>
    <x v="556"/>
  </r>
  <r>
    <x v="0"/>
    <s v="PSYCA316021"/>
    <n v="1"/>
    <n v="14"/>
    <n v="6891.12"/>
    <n v="14"/>
    <x v="29"/>
    <x v="22"/>
    <s v="CAS"/>
    <n v="2018"/>
    <n v="1825804.6349999991"/>
    <n v="7.2576464489372732E-3"/>
    <x v="560"/>
  </r>
  <r>
    <x v="0"/>
    <s v="PSYCA322001"/>
    <n v="1"/>
    <n v="30"/>
    <n v="18795.66"/>
    <n v="10"/>
    <x v="22"/>
    <x v="22"/>
    <s v="CAS"/>
    <n v="2018"/>
    <n v="1825804.6349999991"/>
    <n v="1.555209953343701E-2"/>
    <x v="557"/>
  </r>
  <r>
    <x v="0"/>
    <s v="PSYCA323021"/>
    <n v="1"/>
    <n v="5"/>
    <n v="2934.68"/>
    <n v="5"/>
    <x v="60"/>
    <x v="22"/>
    <s v="CAS"/>
    <n v="2018"/>
    <n v="1825804.6349999991"/>
    <n v="2.592016588906169E-3"/>
    <x v="561"/>
  </r>
  <r>
    <x v="0"/>
    <s v="PSYCA326001"/>
    <n v="1"/>
    <n v="66"/>
    <n v="39519.75"/>
    <n v="22"/>
    <x v="0"/>
    <x v="22"/>
    <s v="CAS"/>
    <n v="2018"/>
    <n v="1825804.6349999991"/>
    <n v="3.4214618973561428E-2"/>
    <x v="562"/>
  </r>
  <r>
    <x v="0"/>
    <s v="PSYCA420001"/>
    <n v="1"/>
    <n v="36"/>
    <n v="16521.48"/>
    <n v="12"/>
    <x v="32"/>
    <x v="22"/>
    <s v="CAS"/>
    <n v="2018"/>
    <n v="1825804.6349999991"/>
    <n v="1.8662519440124418E-2"/>
    <x v="563"/>
  </r>
  <r>
    <x v="0"/>
    <s v="PSYCA440001"/>
    <n v="1"/>
    <n v="81"/>
    <n v="48933.240000000013"/>
    <n v="27"/>
    <x v="14"/>
    <x v="22"/>
    <s v="CAS"/>
    <n v="2018"/>
    <n v="1825804.6349999991"/>
    <n v="4.1990668740279943E-2"/>
    <x v="553"/>
  </r>
  <r>
    <x v="0"/>
    <s v="PSYCA470001"/>
    <n v="1"/>
    <n v="18"/>
    <n v="8213.7000000000007"/>
    <n v="6"/>
    <x v="40"/>
    <x v="22"/>
    <s v="CAS"/>
    <n v="2018"/>
    <n v="1825804.6349999991"/>
    <n v="9.3312597200622092E-3"/>
    <x v="564"/>
  </r>
  <r>
    <x v="0"/>
    <s v="PSYCA485001"/>
    <n v="1"/>
    <n v="15"/>
    <n v="11324.01"/>
    <n v="5"/>
    <x v="7"/>
    <x v="22"/>
    <s v="CAS"/>
    <n v="2018"/>
    <n v="1825804.6349999991"/>
    <n v="7.7760497667185074E-3"/>
    <x v="565"/>
  </r>
  <r>
    <x v="0"/>
    <s v="PSYCA488001"/>
    <n v="1"/>
    <n v="8"/>
    <n v="2846.98"/>
    <n v="4"/>
    <x v="50"/>
    <x v="22"/>
    <s v="CAS"/>
    <n v="2018"/>
    <n v="1825804.6349999991"/>
    <n v="4.1472265422498704E-3"/>
    <x v="566"/>
  </r>
  <r>
    <x v="0"/>
    <s v="PSYCA491001"/>
    <n v="1"/>
    <n v="0"/>
    <n v="0"/>
    <n v="18"/>
    <x v="36"/>
    <x v="22"/>
    <s v="CAS"/>
    <n v="2018"/>
    <n v="1825804.6349999991"/>
    <n v="0"/>
    <x v="48"/>
  </r>
  <r>
    <x v="0"/>
    <s v="PSYCA496001"/>
    <n v="1"/>
    <n v="3"/>
    <n v="1517.28"/>
    <n v="1"/>
    <x v="17"/>
    <x v="22"/>
    <s v="CAS"/>
    <n v="2018"/>
    <n v="1825804.6349999991"/>
    <n v="1.555209953343701E-3"/>
    <x v="268"/>
  </r>
  <r>
    <x v="0"/>
    <s v="PSYCA497001"/>
    <n v="1"/>
    <n v="3"/>
    <n v="580.26"/>
    <n v="1"/>
    <x v="17"/>
    <x v="22"/>
    <s v="CAS"/>
    <n v="2018"/>
    <n v="1825804.6349999991"/>
    <n v="1.555209953343701E-3"/>
    <x v="268"/>
  </r>
  <r>
    <x v="0"/>
    <s v="PSYCA499001"/>
    <n v="1"/>
    <n v="3"/>
    <n v="402.99"/>
    <n v="1"/>
    <x v="17"/>
    <x v="22"/>
    <s v="CAS"/>
    <n v="2018"/>
    <n v="1825804.6349999991"/>
    <n v="1.555209953343701E-3"/>
    <x v="268"/>
  </r>
  <r>
    <x v="0"/>
    <s v="PSYCA499002"/>
    <n v="1"/>
    <n v="1"/>
    <n v="624.68999999999994"/>
    <n v="1"/>
    <x v="34"/>
    <x v="22"/>
    <s v="CAS"/>
    <n v="2018"/>
    <n v="1825804.6349999991"/>
    <n v="5.184033177812338E-4"/>
    <x v="567"/>
  </r>
  <r>
    <x v="0"/>
    <s v="PSYCA499003"/>
    <n v="1"/>
    <n v="1"/>
    <n v="855.06999999999994"/>
    <n v="1"/>
    <x v="34"/>
    <x v="22"/>
    <s v="CAS"/>
    <n v="2018"/>
    <n v="1825804.6349999991"/>
    <n v="5.184033177812338E-4"/>
    <x v="567"/>
  </r>
  <r>
    <x v="0"/>
    <s v="PSYCA499004"/>
    <n v="1"/>
    <n v="3"/>
    <n v="1989.45"/>
    <n v="1"/>
    <x v="17"/>
    <x v="22"/>
    <s v="CAS"/>
    <n v="2018"/>
    <n v="1825804.6349999991"/>
    <n v="1.555209953343701E-3"/>
    <x v="268"/>
  </r>
  <r>
    <x v="0"/>
    <s v="PSYCA499005"/>
    <n v="1"/>
    <n v="1"/>
    <n v="330.07"/>
    <n v="1"/>
    <x v="34"/>
    <x v="22"/>
    <s v="CAS"/>
    <n v="2018"/>
    <n v="1825804.6349999991"/>
    <n v="5.184033177812338E-4"/>
    <x v="567"/>
  </r>
  <r>
    <x v="0"/>
    <s v="PSYCA499006"/>
    <n v="1"/>
    <n v="1"/>
    <n v="330.65"/>
    <n v="1"/>
    <x v="34"/>
    <x v="22"/>
    <s v="CAS"/>
    <n v="2018"/>
    <n v="1825804.6349999991"/>
    <n v="5.184033177812338E-4"/>
    <x v="567"/>
  </r>
  <r>
    <x v="0"/>
    <s v="PSYCA499007"/>
    <n v="1"/>
    <n v="1"/>
    <n v="271.82"/>
    <n v="1"/>
    <x v="34"/>
    <x v="22"/>
    <s v="CAS"/>
    <n v="2018"/>
    <n v="1825804.6349999991"/>
    <n v="5.184033177812338E-4"/>
    <x v="567"/>
  </r>
  <r>
    <x v="0"/>
    <s v="PSYCA499008"/>
    <n v="1"/>
    <n v="1"/>
    <n v="628.05999999999995"/>
    <n v="1"/>
    <x v="34"/>
    <x v="22"/>
    <s v="CAS"/>
    <n v="2018"/>
    <n v="1825804.6349999991"/>
    <n v="5.184033177812338E-4"/>
    <x v="567"/>
  </r>
  <r>
    <x v="0"/>
    <s v="PSYCA499009"/>
    <n v="1"/>
    <n v="6"/>
    <n v="816.68999999999994"/>
    <n v="2"/>
    <x v="46"/>
    <x v="22"/>
    <s v="CAS"/>
    <n v="2018"/>
    <n v="1825804.6349999991"/>
    <n v="3.1104199066874028E-3"/>
    <x v="568"/>
  </r>
  <r>
    <x v="0"/>
    <s v="PSYCG215001"/>
    <n v="1"/>
    <n v="9"/>
    <n v="5454.27"/>
    <n v="3"/>
    <x v="48"/>
    <x v="22"/>
    <s v="CAS"/>
    <n v="2018"/>
    <n v="1825804.6349999991"/>
    <n v="4.6656298600311046E-3"/>
    <x v="569"/>
  </r>
  <r>
    <x v="0"/>
    <s v="PSYCG255001"/>
    <n v="1"/>
    <n v="6"/>
    <n v="4908.3599999999997"/>
    <n v="2"/>
    <x v="46"/>
    <x v="22"/>
    <s v="CAS"/>
    <n v="2018"/>
    <n v="1825804.6349999991"/>
    <n v="3.1104199066874028E-3"/>
    <x v="568"/>
  </r>
  <r>
    <x v="0"/>
    <s v="PSYCG470001"/>
    <n v="1"/>
    <n v="6"/>
    <n v="2486.04"/>
    <n v="2"/>
    <x v="46"/>
    <x v="22"/>
    <s v="CAS"/>
    <n v="2018"/>
    <n v="1825804.6349999991"/>
    <n v="3.1104199066874028E-3"/>
    <x v="568"/>
  </r>
  <r>
    <x v="0"/>
    <s v="PSYCG485001"/>
    <n v="1"/>
    <n v="9"/>
    <n v="9672.5999999999985"/>
    <n v="3"/>
    <x v="48"/>
    <x v="22"/>
    <s v="CAS"/>
    <n v="2018"/>
    <n v="1825804.6349999991"/>
    <n v="4.6656298600311046E-3"/>
    <x v="569"/>
  </r>
  <r>
    <x v="0"/>
    <s v="PSYCG489001"/>
    <n v="1"/>
    <n v="6"/>
    <n v="2578.8200000000002"/>
    <n v="6"/>
    <x v="46"/>
    <x v="22"/>
    <s v="CAS"/>
    <n v="2018"/>
    <n v="1825804.6349999991"/>
    <n v="3.1104199066874028E-3"/>
    <x v="568"/>
  </r>
  <r>
    <x v="0"/>
    <s v="PSYCG496001"/>
    <n v="1"/>
    <n v="6"/>
    <n v="1458.9"/>
    <n v="2"/>
    <x v="46"/>
    <x v="22"/>
    <s v="CAS"/>
    <n v="2018"/>
    <n v="1825804.6349999991"/>
    <n v="3.1104199066874028E-3"/>
    <x v="568"/>
  </r>
  <r>
    <x v="0"/>
    <s v="PSYCG497001"/>
    <n v="1"/>
    <n v="3"/>
    <n v="2231.58"/>
    <n v="1"/>
    <x v="17"/>
    <x v="22"/>
    <s v="CAS"/>
    <n v="2018"/>
    <n v="1825804.6349999991"/>
    <n v="1.555209953343701E-3"/>
    <x v="268"/>
  </r>
  <r>
    <x v="0"/>
    <s v="PSYCH121F33"/>
    <n v="1"/>
    <n v="48"/>
    <n v="11115.42"/>
    <n v="16"/>
    <x v="2"/>
    <x v="22"/>
    <s v="CAS"/>
    <n v="2018"/>
    <n v="1825804.6349999991"/>
    <n v="2.4883359253499219E-2"/>
    <x v="570"/>
  </r>
  <r>
    <x v="0"/>
    <s v="PSYCT121F01"/>
    <n v="1"/>
    <n v="75"/>
    <n v="28968.179999999989"/>
    <n v="25"/>
    <x v="57"/>
    <x v="22"/>
    <s v="CAS"/>
    <n v="2018"/>
    <n v="1825804.6349999991"/>
    <n v="3.8880248833592528E-2"/>
    <x v="559"/>
  </r>
  <r>
    <x v="0"/>
    <s v="PSYCT121F02"/>
    <n v="1"/>
    <n v="75"/>
    <n v="29567.67"/>
    <n v="25"/>
    <x v="57"/>
    <x v="22"/>
    <s v="CAS"/>
    <n v="2018"/>
    <n v="1825804.6349999991"/>
    <n v="3.8880248833592528E-2"/>
    <x v="559"/>
  </r>
  <r>
    <x v="0"/>
    <s v="PSYCT121F03"/>
    <n v="1"/>
    <n v="75"/>
    <n v="28986.959999999999"/>
    <n v="25"/>
    <x v="57"/>
    <x v="22"/>
    <s v="CAS"/>
    <n v="2018"/>
    <n v="1825804.6349999991"/>
    <n v="3.8880248833592528E-2"/>
    <x v="559"/>
  </r>
  <r>
    <x v="0"/>
    <s v="PSYCT121F51"/>
    <n v="1"/>
    <n v="78"/>
    <n v="34243.379999999997"/>
    <n v="26"/>
    <x v="1"/>
    <x v="22"/>
    <s v="CAS"/>
    <n v="2018"/>
    <n v="1825804.6349999991"/>
    <n v="4.0435458786936239E-2"/>
    <x v="552"/>
  </r>
  <r>
    <x v="0"/>
    <s v="PSYCX230W01"/>
    <n v="1"/>
    <n v="81"/>
    <n v="42170.430000000008"/>
    <n v="27"/>
    <x v="14"/>
    <x v="22"/>
    <s v="CAS"/>
    <n v="2018"/>
    <n v="1825804.6349999991"/>
    <n v="4.1990668740279943E-2"/>
    <x v="553"/>
  </r>
  <r>
    <x v="0"/>
    <s v="PSYCX294001"/>
    <n v="1"/>
    <n v="30"/>
    <n v="18983.7"/>
    <n v="10"/>
    <x v="22"/>
    <x v="22"/>
    <s v="CAS"/>
    <n v="2018"/>
    <n v="1825804.6349999991"/>
    <n v="1.555209953343701E-2"/>
    <x v="557"/>
  </r>
  <r>
    <x v="0"/>
    <s v="RELMC370001"/>
    <n v="1"/>
    <n v="3"/>
    <n v="-525.99"/>
    <n v="1"/>
    <x v="17"/>
    <x v="26"/>
    <s v="CNH"/>
    <n v="2018"/>
    <n v="395799.54"/>
    <n v="4.5248868778280547E-3"/>
    <x v="362"/>
  </r>
  <r>
    <x v="0"/>
    <s v="RELMC380001"/>
    <n v="1"/>
    <n v="3"/>
    <n v="-525.99"/>
    <n v="1"/>
    <x v="17"/>
    <x v="26"/>
    <s v="CNH"/>
    <n v="2018"/>
    <n v="395799.54"/>
    <n v="4.5248868778280547E-3"/>
    <x v="362"/>
  </r>
  <r>
    <x v="0"/>
    <s v="RELMC499001"/>
    <n v="1"/>
    <n v="3"/>
    <n v="-525.99"/>
    <n v="1"/>
    <x v="17"/>
    <x v="26"/>
    <s v="CNH"/>
    <n v="2018"/>
    <n v="395799.54"/>
    <n v="4.5248868778280547E-3"/>
    <x v="362"/>
  </r>
  <r>
    <x v="0"/>
    <s v="RELSA499001"/>
    <n v="1"/>
    <n v="3"/>
    <n v="129.38999999999999"/>
    <n v="1"/>
    <x v="17"/>
    <x v="26"/>
    <s v="CNH"/>
    <n v="2018"/>
    <n v="395799.54"/>
    <n v="4.5248868778280547E-3"/>
    <x v="362"/>
  </r>
  <r>
    <x v="0"/>
    <s v="RELSH242033"/>
    <n v="1"/>
    <n v="30"/>
    <n v="13164.3"/>
    <n v="10"/>
    <x v="22"/>
    <x v="7"/>
    <s v="CAS"/>
    <n v="2018"/>
    <n v="1785892.949999999"/>
    <n v="1.8518518518518521E-2"/>
    <x v="571"/>
  </r>
  <r>
    <x v="0"/>
    <s v="RELSH295033"/>
    <n v="1"/>
    <n v="54"/>
    <n v="9576.48"/>
    <n v="18"/>
    <x v="54"/>
    <x v="7"/>
    <s v="CAS"/>
    <n v="2018"/>
    <n v="1785892.949999999"/>
    <n v="3.3333333333333333E-2"/>
    <x v="572"/>
  </r>
  <r>
    <x v="0"/>
    <s v="RELSH305033"/>
    <n v="1"/>
    <n v="15"/>
    <n v="4472.8199999999988"/>
    <n v="5"/>
    <x v="7"/>
    <x v="20"/>
    <s v="CAS"/>
    <n v="2018"/>
    <n v="1140827.99"/>
    <n v="1.028101439342015E-2"/>
    <x v="573"/>
  </r>
  <r>
    <x v="0"/>
    <s v="RELSH330033"/>
    <n v="1"/>
    <n v="9"/>
    <n v="2154.9899999999998"/>
    <n v="3"/>
    <x v="48"/>
    <x v="30"/>
    <s v="CAS"/>
    <n v="2018"/>
    <n v="639254.61"/>
    <n v="9.5036958817317843E-3"/>
    <x v="574"/>
  </r>
  <r>
    <x v="0"/>
    <s v="RELSS228WA1"/>
    <n v="1"/>
    <n v="60"/>
    <n v="23371.62"/>
    <n v="20"/>
    <x v="3"/>
    <x v="7"/>
    <s v="CAS"/>
    <n v="2018"/>
    <n v="1785892.949999999"/>
    <n v="3.7037037037037028E-2"/>
    <x v="575"/>
  </r>
  <r>
    <x v="0"/>
    <s v="RELSS247001"/>
    <n v="1"/>
    <n v="90"/>
    <n v="50539.44"/>
    <n v="30"/>
    <x v="68"/>
    <x v="7"/>
    <s v="CAS"/>
    <n v="2018"/>
    <n v="1785892.949999999"/>
    <n v="5.5555555555555552E-2"/>
    <x v="576"/>
  </r>
  <r>
    <x v="0"/>
    <s v="RELSS332001"/>
    <n v="1"/>
    <n v="93"/>
    <n v="44945.64"/>
    <n v="31"/>
    <x v="10"/>
    <x v="7"/>
    <s v="CAS"/>
    <n v="2018"/>
    <n v="1785892.949999999"/>
    <n v="5.7407407407407407E-2"/>
    <x v="577"/>
  </r>
  <r>
    <x v="0"/>
    <s v="RELSS332002"/>
    <n v="1"/>
    <n v="99"/>
    <n v="39729.99"/>
    <n v="33"/>
    <x v="9"/>
    <x v="7"/>
    <s v="CAS"/>
    <n v="2018"/>
    <n v="1785892.949999999"/>
    <n v="6.1111111111111109E-2"/>
    <x v="578"/>
  </r>
  <r>
    <x v="0"/>
    <s v="RELSS348W01"/>
    <n v="1"/>
    <n v="60"/>
    <n v="24905.13"/>
    <n v="20"/>
    <x v="3"/>
    <x v="7"/>
    <s v="CAS"/>
    <n v="2018"/>
    <n v="1785892.949999999"/>
    <n v="3.7037037037037028E-2"/>
    <x v="575"/>
  </r>
  <r>
    <x v="0"/>
    <s v="RELSS348W02"/>
    <n v="1"/>
    <n v="57"/>
    <n v="28799.55"/>
    <n v="19"/>
    <x v="51"/>
    <x v="7"/>
    <s v="CAS"/>
    <n v="2018"/>
    <n v="1785892.949999999"/>
    <n v="3.5185185185185187E-2"/>
    <x v="579"/>
  </r>
  <r>
    <x v="0"/>
    <s v="RELST122051"/>
    <n v="1"/>
    <n v="81"/>
    <n v="48852.240000000013"/>
    <n v="27"/>
    <x v="14"/>
    <x v="7"/>
    <s v="CAS"/>
    <n v="2018"/>
    <n v="1785892.949999999"/>
    <n v="0.05"/>
    <x v="580"/>
  </r>
  <r>
    <x v="0"/>
    <s v="RELSV234001"/>
    <n v="1"/>
    <n v="99"/>
    <n v="41381.429999999993"/>
    <n v="33"/>
    <x v="9"/>
    <x v="7"/>
    <s v="CAS"/>
    <n v="2018"/>
    <n v="1785892.949999999"/>
    <n v="6.1111111111111109E-2"/>
    <x v="578"/>
  </r>
  <r>
    <x v="0"/>
    <s v="RELSV234002"/>
    <n v="1"/>
    <n v="93"/>
    <n v="51664.95"/>
    <n v="31"/>
    <x v="10"/>
    <x v="7"/>
    <s v="CAS"/>
    <n v="2018"/>
    <n v="1785892.949999999"/>
    <n v="5.7407407407407407E-2"/>
    <x v="577"/>
  </r>
  <r>
    <x v="0"/>
    <s v="RELSV253001"/>
    <n v="1"/>
    <n v="75"/>
    <n v="32036.639999999999"/>
    <n v="25"/>
    <x v="57"/>
    <x v="7"/>
    <s v="CAS"/>
    <n v="2018"/>
    <n v="1785892.949999999"/>
    <n v="4.6296296296296287E-2"/>
    <x v="581"/>
  </r>
  <r>
    <x v="0"/>
    <s v="RELSV253002"/>
    <n v="1"/>
    <n v="90"/>
    <n v="47642.850000000013"/>
    <n v="30"/>
    <x v="68"/>
    <x v="7"/>
    <s v="CAS"/>
    <n v="2018"/>
    <n v="1785892.949999999"/>
    <n v="5.5555555555555552E-2"/>
    <x v="576"/>
  </r>
  <r>
    <x v="0"/>
    <s v="RELSV260051"/>
    <n v="1"/>
    <n v="93"/>
    <n v="56693.909999999982"/>
    <n v="31"/>
    <x v="10"/>
    <x v="7"/>
    <s v="CAS"/>
    <n v="2018"/>
    <n v="1785892.949999999"/>
    <n v="5.7407407407407407E-2"/>
    <x v="577"/>
  </r>
  <r>
    <x v="0"/>
    <s v="RELSV260052"/>
    <n v="1"/>
    <n v="81"/>
    <n v="51454.469999999987"/>
    <n v="27"/>
    <x v="14"/>
    <x v="7"/>
    <s v="CAS"/>
    <n v="2018"/>
    <n v="1785892.949999999"/>
    <n v="0.05"/>
    <x v="580"/>
  </r>
  <r>
    <x v="0"/>
    <s v="RELSV265001"/>
    <n v="1"/>
    <n v="93"/>
    <n v="43901.73"/>
    <n v="31"/>
    <x v="10"/>
    <x v="7"/>
    <s v="CAS"/>
    <n v="2018"/>
    <n v="1785892.949999999"/>
    <n v="5.7407407407407407E-2"/>
    <x v="577"/>
  </r>
  <r>
    <x v="0"/>
    <s v="RELSV265002"/>
    <n v="1"/>
    <n v="90"/>
    <n v="41234.819999999992"/>
    <n v="30"/>
    <x v="68"/>
    <x v="7"/>
    <s v="CAS"/>
    <n v="2018"/>
    <n v="1785892.949999999"/>
    <n v="5.5555555555555552E-2"/>
    <x v="576"/>
  </r>
  <r>
    <x v="0"/>
    <s v="RELSV281001"/>
    <n v="1"/>
    <n v="84"/>
    <n v="40535.310000000012"/>
    <n v="28"/>
    <x v="37"/>
    <x v="7"/>
    <s v="CAS"/>
    <n v="2018"/>
    <n v="1785892.949999999"/>
    <n v="5.185185185185185E-2"/>
    <x v="582"/>
  </r>
  <r>
    <x v="0"/>
    <s v="RELSV281W01"/>
    <n v="1"/>
    <n v="48"/>
    <n v="23844.240000000002"/>
    <n v="16"/>
    <x v="2"/>
    <x v="7"/>
    <s v="CAS"/>
    <n v="2018"/>
    <n v="1785892.949999999"/>
    <n v="2.9629629629629631E-2"/>
    <x v="583"/>
  </r>
  <r>
    <x v="0"/>
    <s v="RELSV294001"/>
    <n v="1"/>
    <n v="90"/>
    <n v="49331.88"/>
    <n v="30"/>
    <x v="68"/>
    <x v="7"/>
    <s v="CAS"/>
    <n v="2018"/>
    <n v="1785892.949999999"/>
    <n v="5.5555555555555552E-2"/>
    <x v="576"/>
  </r>
  <r>
    <x v="0"/>
    <s v="RELSV294W01"/>
    <n v="1"/>
    <n v="57"/>
    <n v="27746.13"/>
    <n v="19"/>
    <x v="51"/>
    <x v="7"/>
    <s v="CAS"/>
    <n v="2018"/>
    <n v="1785892.949999999"/>
    <n v="3.5185185185185187E-2"/>
    <x v="579"/>
  </r>
  <r>
    <x v="0"/>
    <s v="SCIET129001"/>
    <n v="1"/>
    <n v="87"/>
    <n v="35604.6"/>
    <n v="29"/>
    <x v="62"/>
    <x v="30"/>
    <s v="CAS"/>
    <n v="2018"/>
    <n v="639254.61"/>
    <n v="9.1869060190073917E-2"/>
    <x v="584"/>
  </r>
  <r>
    <x v="0"/>
    <s v="SCIET129002"/>
    <n v="1"/>
    <n v="84"/>
    <n v="38638.230000000003"/>
    <n v="28"/>
    <x v="37"/>
    <x v="30"/>
    <s v="CAS"/>
    <n v="2018"/>
    <n v="639254.61"/>
    <n v="8.8701161562829992E-2"/>
    <x v="585"/>
  </r>
  <r>
    <x v="0"/>
    <s v="SCIET129003"/>
    <n v="1"/>
    <n v="81"/>
    <n v="37026.629999999997"/>
    <n v="27"/>
    <x v="14"/>
    <x v="30"/>
    <s v="CAS"/>
    <n v="2018"/>
    <n v="639254.61"/>
    <n v="8.5533262935586066E-2"/>
    <x v="536"/>
  </r>
  <r>
    <x v="0"/>
    <s v="SCIET129004"/>
    <n v="1"/>
    <n v="99"/>
    <n v="54928.409999999982"/>
    <n v="33"/>
    <x v="9"/>
    <x v="30"/>
    <s v="CAS"/>
    <n v="2018"/>
    <n v="639254.61"/>
    <n v="0.10454065469904961"/>
    <x v="586"/>
  </r>
  <r>
    <x v="0"/>
    <s v="SCIET129005"/>
    <n v="4"/>
    <n v="108"/>
    <n v="49951.259999999987"/>
    <n v="36"/>
    <x v="63"/>
    <x v="4"/>
    <s v="CAS"/>
    <n v="2018"/>
    <n v="1473232.5149999999"/>
    <n v="6.9053708439897693E-2"/>
    <x v="587"/>
  </r>
  <r>
    <x v="0"/>
    <s v="SCIET129006"/>
    <n v="4"/>
    <n v="102"/>
    <n v="52229.789999999994"/>
    <n v="34"/>
    <x v="95"/>
    <x v="4"/>
    <s v="CAS"/>
    <n v="2018"/>
    <n v="1473232.5149999999"/>
    <n v="6.5217391304347824E-2"/>
    <x v="588"/>
  </r>
  <r>
    <x v="0"/>
    <s v="SCIET129007"/>
    <n v="4"/>
    <n v="96"/>
    <n v="42823.89"/>
    <n v="32"/>
    <x v="44"/>
    <x v="5"/>
    <s v="CAS"/>
    <n v="2018"/>
    <n v="933102.0199999999"/>
    <n v="6.9894430287586462E-2"/>
    <x v="61"/>
  </r>
  <r>
    <x v="0"/>
    <s v="SCIET129008"/>
    <n v="4"/>
    <n v="111"/>
    <n v="51653.279999999992"/>
    <n v="37"/>
    <x v="69"/>
    <x v="5"/>
    <s v="CAS"/>
    <n v="2018"/>
    <n v="933102.0199999999"/>
    <n v="8.0815435020021836E-2"/>
    <x v="589"/>
  </r>
  <r>
    <x v="0"/>
    <s v="SCIET129051"/>
    <n v="4"/>
    <n v="78"/>
    <n v="41732.159999999989"/>
    <n v="26"/>
    <x v="1"/>
    <x v="4"/>
    <s v="CAS"/>
    <n v="2018"/>
    <n v="1473232.5149999999"/>
    <n v="4.9872122762148342E-2"/>
    <x v="38"/>
  </r>
  <r>
    <x v="0"/>
    <s v="SCIET129052"/>
    <n v="4"/>
    <n v="57"/>
    <n v="29737.41"/>
    <n v="19"/>
    <x v="51"/>
    <x v="4"/>
    <s v="CAS"/>
    <n v="2018"/>
    <n v="1473232.5149999999"/>
    <n v="3.6445012787723788E-2"/>
    <x v="590"/>
  </r>
  <r>
    <x v="0"/>
    <s v="SOCIA100001"/>
    <n v="1"/>
    <n v="96"/>
    <n v="44476.26"/>
    <n v="32"/>
    <x v="44"/>
    <x v="13"/>
    <s v="CAS"/>
    <n v="2018"/>
    <n v="1056280.3999999999"/>
    <n v="6.6390041493775934E-2"/>
    <x v="591"/>
  </r>
  <r>
    <x v="0"/>
    <s v="SOCIA215051"/>
    <n v="1"/>
    <n v="36"/>
    <n v="12819.12"/>
    <n v="12"/>
    <x v="32"/>
    <x v="13"/>
    <s v="CAS"/>
    <n v="2018"/>
    <n v="1056280.3999999999"/>
    <n v="2.489626556016597E-2"/>
    <x v="592"/>
  </r>
  <r>
    <x v="0"/>
    <s v="SOCIA250W01"/>
    <n v="1"/>
    <n v="33"/>
    <n v="12396.48"/>
    <n v="11"/>
    <x v="4"/>
    <x v="13"/>
    <s v="CAS"/>
    <n v="2018"/>
    <n v="1056280.3999999999"/>
    <n v="2.2821576763485479E-2"/>
    <x v="593"/>
  </r>
  <r>
    <x v="0"/>
    <s v="SOCIA285001"/>
    <n v="1"/>
    <n v="63"/>
    <n v="32400.39"/>
    <n v="21"/>
    <x v="8"/>
    <x v="13"/>
    <s v="CAS"/>
    <n v="2018"/>
    <n v="1056280.3999999999"/>
    <n v="4.3568464730290447E-2"/>
    <x v="594"/>
  </r>
  <r>
    <x v="0"/>
    <s v="SOCIA315001"/>
    <n v="1"/>
    <n v="30"/>
    <n v="15095.64"/>
    <n v="10"/>
    <x v="22"/>
    <x v="13"/>
    <s v="CAS"/>
    <n v="2018"/>
    <n v="1056280.3999999999"/>
    <n v="2.0746887966804978E-2"/>
    <x v="595"/>
  </r>
  <r>
    <x v="0"/>
    <s v="SOCIA335001"/>
    <n v="1"/>
    <n v="72"/>
    <n v="32488.95"/>
    <n v="24"/>
    <x v="5"/>
    <x v="13"/>
    <s v="CAS"/>
    <n v="2018"/>
    <n v="1056280.3999999999"/>
    <n v="4.9792531120331947E-2"/>
    <x v="596"/>
  </r>
  <r>
    <x v="0"/>
    <s v="SOCIA338051"/>
    <n v="1"/>
    <n v="24"/>
    <n v="10829.65"/>
    <n v="24"/>
    <x v="52"/>
    <x v="13"/>
    <s v="CAS"/>
    <n v="2018"/>
    <n v="1056280.3999999999"/>
    <n v="1.659751037344398E-2"/>
    <x v="597"/>
  </r>
  <r>
    <x v="0"/>
    <s v="SOCIA365051"/>
    <n v="1"/>
    <n v="39"/>
    <n v="19155.419999999998"/>
    <n v="13"/>
    <x v="24"/>
    <x v="13"/>
    <s v="CAS"/>
    <n v="2018"/>
    <n v="1056280.3999999999"/>
    <n v="2.6970954356846471E-2"/>
    <x v="598"/>
  </r>
  <r>
    <x v="0"/>
    <s v="SOCIA497001"/>
    <n v="1"/>
    <n v="3"/>
    <n v="1075.4100000000001"/>
    <n v="1"/>
    <x v="17"/>
    <x v="13"/>
    <s v="CAS"/>
    <n v="2018"/>
    <n v="1056280.3999999999"/>
    <n v="2.0746887966804979E-3"/>
    <x v="599"/>
  </r>
  <r>
    <x v="0"/>
    <s v="SOCIA499001"/>
    <n v="1"/>
    <n v="3"/>
    <n v="3155.25"/>
    <n v="1"/>
    <x v="17"/>
    <x v="13"/>
    <s v="CAS"/>
    <n v="2018"/>
    <n v="1056280.3999999999"/>
    <n v="2.0746887966804979E-3"/>
    <x v="599"/>
  </r>
  <r>
    <x v="0"/>
    <s v="SOCIA499002"/>
    <n v="1"/>
    <n v="3"/>
    <n v="966.4799999999999"/>
    <n v="1"/>
    <x v="17"/>
    <x v="13"/>
    <s v="CAS"/>
    <n v="2018"/>
    <n v="1056280.3999999999"/>
    <n v="2.0746887966804979E-3"/>
    <x v="599"/>
  </r>
  <r>
    <x v="0"/>
    <s v="SOCIA499003"/>
    <n v="1"/>
    <n v="3"/>
    <n v="1824.21"/>
    <n v="1"/>
    <x v="17"/>
    <x v="13"/>
    <s v="CAS"/>
    <n v="2018"/>
    <n v="1056280.3999999999"/>
    <n v="2.0746887966804979E-3"/>
    <x v="599"/>
  </r>
  <r>
    <x v="0"/>
    <s v="SOCIH396033"/>
    <n v="1"/>
    <n v="24"/>
    <n v="7193.52"/>
    <n v="8"/>
    <x v="52"/>
    <x v="13"/>
    <s v="CAS"/>
    <n v="2018"/>
    <n v="1056280.3999999999"/>
    <n v="1.659751037344398E-2"/>
    <x v="597"/>
  </r>
  <r>
    <x v="0"/>
    <s v="SOCIT121F01"/>
    <n v="1"/>
    <n v="72"/>
    <n v="29564.34"/>
    <n v="24"/>
    <x v="5"/>
    <x v="13"/>
    <s v="CAS"/>
    <n v="2018"/>
    <n v="1056280.3999999999"/>
    <n v="4.9792531120331947E-2"/>
    <x v="596"/>
  </r>
  <r>
    <x v="0"/>
    <s v="SOCIT121F02"/>
    <n v="1"/>
    <n v="78"/>
    <n v="26256.75"/>
    <n v="26"/>
    <x v="1"/>
    <x v="13"/>
    <s v="CAS"/>
    <n v="2018"/>
    <n v="1056280.3999999999"/>
    <n v="5.3941908713692949E-2"/>
    <x v="600"/>
  </r>
  <r>
    <x v="0"/>
    <s v="SOCIT121F03"/>
    <n v="1"/>
    <n v="57"/>
    <n v="27390.57"/>
    <n v="19"/>
    <x v="51"/>
    <x v="13"/>
    <s v="CAS"/>
    <n v="2018"/>
    <n v="1056280.3999999999"/>
    <n v="3.9419087136929459E-2"/>
    <x v="134"/>
  </r>
  <r>
    <x v="0"/>
    <s v="SOCIT121F04"/>
    <n v="1"/>
    <n v="78"/>
    <n v="32207.279999999999"/>
    <n v="26"/>
    <x v="1"/>
    <x v="13"/>
    <s v="CAS"/>
    <n v="2018"/>
    <n v="1056280.3999999999"/>
    <n v="5.3941908713692949E-2"/>
    <x v="600"/>
  </r>
  <r>
    <x v="0"/>
    <s v="SOCIX232001"/>
    <n v="1"/>
    <n v="96"/>
    <n v="40009.53"/>
    <n v="32"/>
    <x v="44"/>
    <x v="13"/>
    <s v="CAS"/>
    <n v="2018"/>
    <n v="1056280.3999999999"/>
    <n v="6.6390041493775934E-2"/>
    <x v="591"/>
  </r>
  <r>
    <x v="0"/>
    <s v="SOCIX241001"/>
    <n v="1"/>
    <n v="90"/>
    <n v="46244.13"/>
    <n v="30"/>
    <x v="68"/>
    <x v="13"/>
    <s v="CAS"/>
    <n v="2018"/>
    <n v="1056280.3999999999"/>
    <n v="6.2240663900414939E-2"/>
    <x v="601"/>
  </r>
  <r>
    <x v="0"/>
    <s v="SOCIX245001"/>
    <n v="1"/>
    <n v="75"/>
    <n v="30038.069999999989"/>
    <n v="25"/>
    <x v="57"/>
    <x v="13"/>
    <s v="CAS"/>
    <n v="2018"/>
    <n v="1056280.3999999999"/>
    <n v="5.1867219917012451E-2"/>
    <x v="602"/>
  </r>
  <r>
    <x v="0"/>
    <s v="SOCIX252001"/>
    <n v="1"/>
    <n v="87"/>
    <n v="41320.980000000003"/>
    <n v="29"/>
    <x v="62"/>
    <x v="13"/>
    <s v="CAS"/>
    <n v="2018"/>
    <n v="1056280.3999999999"/>
    <n v="6.0165975103734441E-2"/>
    <x v="603"/>
  </r>
  <r>
    <x v="0"/>
    <s v="SOCIX255001"/>
    <n v="1"/>
    <n v="87"/>
    <n v="50678.28"/>
    <n v="29"/>
    <x v="62"/>
    <x v="13"/>
    <s v="CAS"/>
    <n v="2018"/>
    <n v="1056280.3999999999"/>
    <n v="6.0165975103734441E-2"/>
    <x v="603"/>
  </r>
  <r>
    <x v="0"/>
    <s v="SOCIX260001"/>
    <n v="1"/>
    <n v="117"/>
    <n v="68421.50999999998"/>
    <n v="39"/>
    <x v="75"/>
    <x v="13"/>
    <s v="CAS"/>
    <n v="2018"/>
    <n v="1056280.3999999999"/>
    <n v="8.0912863070539423E-2"/>
    <x v="604"/>
  </r>
  <r>
    <x v="0"/>
    <s v="SOCIX315001"/>
    <n v="1"/>
    <n v="81"/>
    <n v="37812.75"/>
    <n v="27"/>
    <x v="14"/>
    <x v="13"/>
    <s v="CAS"/>
    <n v="2018"/>
    <n v="1056280.3999999999"/>
    <n v="5.6016597510373453E-2"/>
    <x v="605"/>
  </r>
  <r>
    <x v="0"/>
    <s v="SPANA100001"/>
    <n v="1"/>
    <n v="57"/>
    <n v="32825.46"/>
    <n v="19"/>
    <x v="51"/>
    <x v="20"/>
    <s v="CAS"/>
    <n v="2018"/>
    <n v="1140827.99"/>
    <n v="3.9067854694996573E-2"/>
    <x v="606"/>
  </r>
  <r>
    <x v="0"/>
    <s v="SPANA100002"/>
    <n v="1"/>
    <n v="51"/>
    <n v="18983.939999999999"/>
    <n v="17"/>
    <x v="33"/>
    <x v="20"/>
    <s v="CAS"/>
    <n v="2018"/>
    <n v="1140827.99"/>
    <n v="3.495544893762851E-2"/>
    <x v="270"/>
  </r>
  <r>
    <x v="0"/>
    <s v="SPANA100003"/>
    <n v="1"/>
    <n v="54"/>
    <n v="28910.04"/>
    <n v="18"/>
    <x v="54"/>
    <x v="20"/>
    <s v="CAS"/>
    <n v="2018"/>
    <n v="1140827.99"/>
    <n v="3.7011651816312538E-2"/>
    <x v="273"/>
  </r>
  <r>
    <x v="0"/>
    <s v="SPANA100004"/>
    <n v="1"/>
    <n v="63"/>
    <n v="27451.68"/>
    <n v="21"/>
    <x v="8"/>
    <x v="20"/>
    <s v="CAS"/>
    <n v="2018"/>
    <n v="1140827.99"/>
    <n v="4.318026045236463E-2"/>
    <x v="229"/>
  </r>
  <r>
    <x v="0"/>
    <s v="SPANA101001"/>
    <n v="1"/>
    <n v="60"/>
    <n v="36342.480000000003"/>
    <n v="20"/>
    <x v="3"/>
    <x v="20"/>
    <s v="CAS"/>
    <n v="2018"/>
    <n v="1140827.99"/>
    <n v="4.1124057573680602E-2"/>
    <x v="230"/>
  </r>
  <r>
    <x v="0"/>
    <s v="SPANA101W01"/>
    <n v="1"/>
    <n v="57"/>
    <n v="35351.429999999993"/>
    <n v="19"/>
    <x v="51"/>
    <x v="20"/>
    <s v="CAS"/>
    <n v="2018"/>
    <n v="1140827.99"/>
    <n v="3.9067854694996573E-2"/>
    <x v="606"/>
  </r>
  <r>
    <x v="0"/>
    <s v="SPANA200001"/>
    <n v="1"/>
    <n v="54"/>
    <n v="32305.47"/>
    <n v="18"/>
    <x v="54"/>
    <x v="20"/>
    <s v="CAS"/>
    <n v="2018"/>
    <n v="1140827.99"/>
    <n v="3.7011651816312538E-2"/>
    <x v="273"/>
  </r>
  <r>
    <x v="0"/>
    <s v="SPANA201001"/>
    <n v="1"/>
    <n v="66"/>
    <n v="28015.53"/>
    <n v="22"/>
    <x v="0"/>
    <x v="20"/>
    <s v="CAS"/>
    <n v="2018"/>
    <n v="1140827.99"/>
    <n v="4.5236463331048672E-2"/>
    <x v="607"/>
  </r>
  <r>
    <x v="0"/>
    <s v="SPANA301001"/>
    <n v="1"/>
    <n v="42"/>
    <n v="16188.27"/>
    <n v="14"/>
    <x v="6"/>
    <x v="20"/>
    <s v="CAS"/>
    <n v="2018"/>
    <n v="1140827.99"/>
    <n v="2.8786840301576421E-2"/>
    <x v="234"/>
  </r>
  <r>
    <x v="0"/>
    <s v="SPANA310001"/>
    <n v="1"/>
    <n v="42"/>
    <n v="15162.75"/>
    <n v="14"/>
    <x v="6"/>
    <x v="20"/>
    <s v="CAS"/>
    <n v="2018"/>
    <n v="1140827.99"/>
    <n v="2.8786840301576421E-2"/>
    <x v="234"/>
  </r>
  <r>
    <x v="0"/>
    <s v="SPANA400001"/>
    <n v="1"/>
    <n v="39"/>
    <n v="15859.32"/>
    <n v="13"/>
    <x v="24"/>
    <x v="20"/>
    <s v="CAS"/>
    <n v="2018"/>
    <n v="1140827.99"/>
    <n v="2.6730637422892389E-2"/>
    <x v="231"/>
  </r>
  <r>
    <x v="0"/>
    <s v="SPANA480001"/>
    <n v="1"/>
    <n v="1"/>
    <n v="586.2299999999999"/>
    <n v="1"/>
    <x v="34"/>
    <x v="20"/>
    <s v="CAS"/>
    <n v="2018"/>
    <n v="1140827.99"/>
    <n v="6.8540095956134343E-4"/>
    <x v="235"/>
  </r>
  <r>
    <x v="0"/>
    <s v="SPANA499001"/>
    <n v="1"/>
    <n v="8"/>
    <n v="1088.92"/>
    <n v="2"/>
    <x v="50"/>
    <x v="20"/>
    <s v="CAS"/>
    <n v="2018"/>
    <n v="1140827.99"/>
    <n v="5.4832076764907466E-3"/>
    <x v="608"/>
  </r>
  <r>
    <x v="0"/>
    <s v="SPCHA100001"/>
    <n v="1"/>
    <n v="24"/>
    <n v="9971.7599999999984"/>
    <n v="8"/>
    <x v="52"/>
    <x v="14"/>
    <s v="CMM"/>
    <n v="2018"/>
    <n v="663857.71999999974"/>
    <n v="2.637362637362637E-2"/>
    <x v="609"/>
  </r>
  <r>
    <x v="0"/>
    <s v="SPCHA100003"/>
    <n v="1"/>
    <n v="45"/>
    <n v="20657.37"/>
    <n v="15"/>
    <x v="59"/>
    <x v="14"/>
    <s v="CMM"/>
    <n v="2018"/>
    <n v="663857.71999999974"/>
    <n v="4.9450549450549448E-2"/>
    <x v="610"/>
  </r>
  <r>
    <x v="0"/>
    <s v="TEACA100051"/>
    <n v="1"/>
    <n v="75"/>
    <n v="38689.769999999997"/>
    <n v="25"/>
    <x v="57"/>
    <x v="32"/>
    <s v="CAS"/>
    <n v="2018"/>
    <n v="262499.12999999989"/>
    <n v="0.24038461538461539"/>
    <x v="611"/>
  </r>
  <r>
    <x v="0"/>
    <s v="TEACA310051"/>
    <n v="1"/>
    <n v="21"/>
    <n v="11276.31"/>
    <n v="7"/>
    <x v="43"/>
    <x v="32"/>
    <s v="CAS"/>
    <n v="2018"/>
    <n v="262499.12999999989"/>
    <n v="6.7307692307692304E-2"/>
    <x v="612"/>
  </r>
  <r>
    <x v="0"/>
    <s v="TEACA700W01"/>
    <n v="1"/>
    <n v="18"/>
    <n v="8054.01"/>
    <n v="6"/>
    <x v="40"/>
    <x v="32"/>
    <s v="CAS"/>
    <n v="2018"/>
    <n v="262499.12999999989"/>
    <n v="5.7692307692307702E-2"/>
    <x v="613"/>
  </r>
  <r>
    <x v="0"/>
    <s v="TEACA725051"/>
    <n v="1"/>
    <n v="42"/>
    <n v="17050.560000000001"/>
    <n v="14"/>
    <x v="6"/>
    <x v="32"/>
    <s v="CAS"/>
    <n v="2018"/>
    <n v="262499.12999999989"/>
    <n v="0.13461538461538461"/>
    <x v="614"/>
  </r>
  <r>
    <x v="0"/>
    <s v="TEACA740W01"/>
    <n v="1"/>
    <n v="39"/>
    <n v="20886.39"/>
    <n v="13"/>
    <x v="24"/>
    <x v="32"/>
    <s v="CAS"/>
    <n v="2018"/>
    <n v="262499.12999999989"/>
    <n v="0.125"/>
    <x v="615"/>
  </r>
  <r>
    <x v="0"/>
    <s v="TEACA795001"/>
    <n v="1"/>
    <n v="27"/>
    <n v="13364.07"/>
    <n v="9"/>
    <x v="45"/>
    <x v="32"/>
    <s v="CAS"/>
    <n v="2018"/>
    <n v="262499.12999999989"/>
    <n v="8.6538461538461536E-2"/>
    <x v="616"/>
  </r>
  <r>
    <x v="0"/>
    <s v="TEACX294051"/>
    <n v="1"/>
    <n v="90"/>
    <n v="40719.419999999991"/>
    <n v="30"/>
    <x v="68"/>
    <x v="32"/>
    <s v="CAS"/>
    <n v="2018"/>
    <n v="262499.12999999989"/>
    <n v="0.28846153846153838"/>
    <x v="617"/>
  </r>
  <r>
    <x v="0"/>
    <s v="THEAM100001"/>
    <n v="1"/>
    <n v="33"/>
    <n v="12668.18"/>
    <n v="33"/>
    <x v="4"/>
    <x v="14"/>
    <s v="CMM"/>
    <n v="2018"/>
    <n v="663857.71999999974"/>
    <n v="3.6263736263736267E-2"/>
    <x v="618"/>
  </r>
  <r>
    <x v="0"/>
    <s v="THEAM103001"/>
    <n v="1"/>
    <n v="46"/>
    <n v="19137.84"/>
    <n v="23"/>
    <x v="88"/>
    <x v="14"/>
    <s v="CMM"/>
    <n v="2018"/>
    <n v="663857.71999999974"/>
    <n v="5.054945054945055E-2"/>
    <x v="619"/>
  </r>
  <r>
    <x v="0"/>
    <s v="THEAM103002"/>
    <n v="1"/>
    <n v="26"/>
    <n v="7514.2999999999993"/>
    <n v="13"/>
    <x v="84"/>
    <x v="14"/>
    <s v="CMM"/>
    <n v="2018"/>
    <n v="663857.71999999974"/>
    <n v="2.8571428571428571E-2"/>
    <x v="620"/>
  </r>
  <r>
    <x v="0"/>
    <s v="THEAM105021"/>
    <n v="1"/>
    <n v="12"/>
    <n v="4036.22"/>
    <n v="12"/>
    <x v="20"/>
    <x v="14"/>
    <s v="CMM"/>
    <n v="2018"/>
    <n v="663857.71999999974"/>
    <n v="1.318681318681319E-2"/>
    <x v="156"/>
  </r>
  <r>
    <x v="0"/>
    <s v="THEAM105022"/>
    <n v="1"/>
    <n v="13"/>
    <n v="4951.6099999999988"/>
    <n v="13"/>
    <x v="27"/>
    <x v="14"/>
    <s v="CMM"/>
    <n v="2018"/>
    <n v="663857.71999999974"/>
    <n v="1.428571428571429E-2"/>
    <x v="621"/>
  </r>
  <r>
    <x v="0"/>
    <s v="THEAM105023"/>
    <n v="1"/>
    <n v="11"/>
    <n v="4338.2400000000007"/>
    <n v="11"/>
    <x v="31"/>
    <x v="14"/>
    <s v="CMM"/>
    <n v="2018"/>
    <n v="663857.71999999974"/>
    <n v="1.208791208791209E-2"/>
    <x v="622"/>
  </r>
  <r>
    <x v="0"/>
    <s v="THEAM112001"/>
    <n v="1"/>
    <n v="36"/>
    <n v="10861.86"/>
    <n v="12"/>
    <x v="32"/>
    <x v="14"/>
    <s v="CMM"/>
    <n v="2018"/>
    <n v="663857.71999999974"/>
    <n v="3.9560439560439559E-2"/>
    <x v="623"/>
  </r>
  <r>
    <x v="0"/>
    <s v="THEAM220001"/>
    <n v="1"/>
    <n v="48"/>
    <n v="15095.43"/>
    <n v="16"/>
    <x v="2"/>
    <x v="14"/>
    <s v="CMM"/>
    <n v="2018"/>
    <n v="663857.71999999974"/>
    <n v="5.2747252747252747E-2"/>
    <x v="624"/>
  </r>
  <r>
    <x v="0"/>
    <s v="THEAM220002"/>
    <n v="1"/>
    <n v="48"/>
    <n v="18105.060000000001"/>
    <n v="16"/>
    <x v="2"/>
    <x v="14"/>
    <s v="CMM"/>
    <n v="2018"/>
    <n v="663857.71999999974"/>
    <n v="5.2747252747252747E-2"/>
    <x v="624"/>
  </r>
  <r>
    <x v="0"/>
    <s v="THEAM220003"/>
    <n v="1"/>
    <n v="45"/>
    <n v="19041.75"/>
    <n v="15"/>
    <x v="59"/>
    <x v="14"/>
    <s v="CMM"/>
    <n v="2018"/>
    <n v="663857.71999999974"/>
    <n v="4.9450549450549448E-2"/>
    <x v="610"/>
  </r>
  <r>
    <x v="0"/>
    <s v="THEAM235001"/>
    <n v="1"/>
    <n v="54"/>
    <n v="22231.38"/>
    <n v="18"/>
    <x v="54"/>
    <x v="14"/>
    <s v="CMM"/>
    <n v="2018"/>
    <n v="663857.71999999974"/>
    <n v="5.9340659340659338E-2"/>
    <x v="625"/>
  </r>
  <r>
    <x v="0"/>
    <s v="THEAM294001"/>
    <n v="1"/>
    <n v="15"/>
    <n v="5930.7399999999989"/>
    <n v="15"/>
    <x v="7"/>
    <x v="14"/>
    <s v="CMM"/>
    <n v="2018"/>
    <n v="663857.71999999974"/>
    <n v="1.648351648351648E-2"/>
    <x v="626"/>
  </r>
  <r>
    <x v="0"/>
    <s v="THEAM294002"/>
    <n v="1"/>
    <n v="10"/>
    <n v="3378.1799999999989"/>
    <n v="10"/>
    <x v="70"/>
    <x v="14"/>
    <s v="CMM"/>
    <n v="2018"/>
    <n v="663857.71999999974"/>
    <n v="1.098901098901099E-2"/>
    <x v="627"/>
  </r>
  <r>
    <x v="0"/>
    <s v="THEAM300001"/>
    <n v="1"/>
    <n v="16"/>
    <n v="5799.2599999999993"/>
    <n v="16"/>
    <x v="41"/>
    <x v="14"/>
    <s v="CMM"/>
    <n v="2018"/>
    <n v="663857.71999999974"/>
    <n v="1.7582417582417579E-2"/>
    <x v="628"/>
  </r>
  <r>
    <x v="0"/>
    <s v="THEAM300002"/>
    <n v="1"/>
    <n v="28"/>
    <n v="9798.3899999999976"/>
    <n v="28"/>
    <x v="87"/>
    <x v="14"/>
    <s v="CMM"/>
    <n v="2018"/>
    <n v="663857.71999999974"/>
    <n v="3.0769230769230771E-2"/>
    <x v="629"/>
  </r>
  <r>
    <x v="0"/>
    <s v="THEAM300003"/>
    <n v="1"/>
    <n v="7"/>
    <n v="2989.55"/>
    <n v="7"/>
    <x v="28"/>
    <x v="14"/>
    <s v="CMM"/>
    <n v="2018"/>
    <n v="663857.71999999974"/>
    <n v="7.6923076923076927E-3"/>
    <x v="630"/>
  </r>
  <r>
    <x v="0"/>
    <s v="THEAM300004"/>
    <n v="1"/>
    <n v="15"/>
    <n v="5459.2799999999988"/>
    <n v="15"/>
    <x v="7"/>
    <x v="14"/>
    <s v="CMM"/>
    <n v="2018"/>
    <n v="663857.71999999974"/>
    <n v="1.648351648351648E-2"/>
    <x v="626"/>
  </r>
  <r>
    <x v="0"/>
    <s v="THEAM300005"/>
    <n v="1"/>
    <n v="1"/>
    <n v="340.05999999999989"/>
    <n v="1"/>
    <x v="34"/>
    <x v="14"/>
    <s v="CMM"/>
    <n v="2018"/>
    <n v="663857.71999999974"/>
    <n v="1.0989010989010989E-3"/>
    <x v="631"/>
  </r>
  <r>
    <x v="0"/>
    <s v="THEAM314001"/>
    <n v="1"/>
    <n v="45"/>
    <n v="16584.810000000001"/>
    <n v="15"/>
    <x v="59"/>
    <x v="14"/>
    <s v="CMM"/>
    <n v="2018"/>
    <n v="663857.71999999974"/>
    <n v="4.9450549450549448E-2"/>
    <x v="610"/>
  </r>
  <r>
    <x v="0"/>
    <s v="THEAM320001"/>
    <n v="1"/>
    <n v="36"/>
    <n v="12422.31"/>
    <n v="12"/>
    <x v="32"/>
    <x v="14"/>
    <s v="CMM"/>
    <n v="2018"/>
    <n v="663857.71999999974"/>
    <n v="3.9560439560439559E-2"/>
    <x v="623"/>
  </r>
  <r>
    <x v="0"/>
    <s v="THEAM364001"/>
    <n v="1"/>
    <n v="24"/>
    <n v="10506.98"/>
    <n v="12"/>
    <x v="52"/>
    <x v="14"/>
    <s v="CMM"/>
    <n v="2018"/>
    <n v="663857.71999999974"/>
    <n v="2.637362637362637E-2"/>
    <x v="609"/>
  </r>
  <r>
    <x v="0"/>
    <s v="THEAM410001"/>
    <n v="1"/>
    <n v="39"/>
    <n v="16497.060000000001"/>
    <n v="13"/>
    <x v="24"/>
    <x v="14"/>
    <s v="CMM"/>
    <n v="2018"/>
    <n v="663857.71999999974"/>
    <n v="4.2857142857142858E-2"/>
    <x v="632"/>
  </r>
  <r>
    <x v="0"/>
    <s v="THEAM480001"/>
    <n v="1"/>
    <n v="8"/>
    <n v="4257.26"/>
    <n v="8"/>
    <x v="50"/>
    <x v="14"/>
    <s v="CMM"/>
    <n v="2018"/>
    <n v="663857.71999999974"/>
    <n v="8.7912087912087912E-3"/>
    <x v="633"/>
  </r>
  <r>
    <x v="0"/>
    <s v="THEAM490002"/>
    <n v="1"/>
    <n v="0"/>
    <n v="0"/>
    <n v="1"/>
    <x v="36"/>
    <x v="14"/>
    <s v="CMM"/>
    <n v="2018"/>
    <n v="663857.71999999974"/>
    <n v="0"/>
    <x v="48"/>
  </r>
  <r>
    <x v="0"/>
    <s v="THEAM490004"/>
    <n v="1"/>
    <n v="0"/>
    <n v="0"/>
    <n v="1"/>
    <x v="36"/>
    <x v="14"/>
    <s v="CMM"/>
    <n v="2018"/>
    <n v="663857.71999999974"/>
    <n v="0"/>
    <x v="48"/>
  </r>
  <r>
    <x v="0"/>
    <s v="THEAM490223"/>
    <n v="1"/>
    <n v="0"/>
    <n v="0"/>
    <n v="1"/>
    <x v="36"/>
    <x v="14"/>
    <s v="CMM"/>
    <n v="2018"/>
    <n v="663857.71999999974"/>
    <n v="0"/>
    <x v="48"/>
  </r>
  <r>
    <x v="0"/>
    <s v="THEAO230001"/>
    <n v="1"/>
    <n v="87"/>
    <n v="32361.06"/>
    <n v="29"/>
    <x v="62"/>
    <x v="14"/>
    <s v="CMM"/>
    <n v="2018"/>
    <n v="663857.71999999974"/>
    <n v="9.5604395604395598E-2"/>
    <x v="634"/>
  </r>
  <r>
    <x v="0"/>
    <s v="THEAO260001"/>
    <n v="1"/>
    <n v="66"/>
    <n v="33521.279999999999"/>
    <n v="22"/>
    <x v="0"/>
    <x v="14"/>
    <s v="CMM"/>
    <n v="2018"/>
    <n v="663857.71999999974"/>
    <n v="7.2527472527472533E-2"/>
    <x v="635"/>
  </r>
  <r>
    <x v="0"/>
    <s v="TRINE400WA1"/>
    <n v="1"/>
    <n v="0"/>
    <n v="0"/>
    <n v="0"/>
    <x v="36"/>
    <x v="20"/>
    <s v="CAS"/>
    <n v="2018"/>
    <n v="1140827.99"/>
    <n v="0"/>
    <x v="48"/>
  </r>
  <r>
    <x v="0"/>
    <s v="TRINE410WA1"/>
    <n v="1"/>
    <n v="0"/>
    <n v="0"/>
    <n v="0"/>
    <x v="36"/>
    <x v="20"/>
    <s v="CAS"/>
    <n v="2018"/>
    <n v="1140827.99"/>
    <n v="0"/>
    <x v="48"/>
  </r>
  <r>
    <x v="0"/>
    <s v="TRINE450Z51"/>
    <n v="1"/>
    <n v="0"/>
    <n v="0"/>
    <n v="0"/>
    <x v="36"/>
    <x v="20"/>
    <s v="CAS"/>
    <n v="2018"/>
    <n v="1140827.99"/>
    <n v="0"/>
    <x v="48"/>
  </r>
  <r>
    <x v="0"/>
    <s v="TRINE460Z51"/>
    <n v="1"/>
    <n v="0"/>
    <n v="0"/>
    <n v="0"/>
    <x v="36"/>
    <x v="20"/>
    <s v="CAS"/>
    <n v="2018"/>
    <n v="1140827.99"/>
    <n v="0"/>
    <x v="48"/>
  </r>
  <r>
    <x v="0"/>
    <s v="TRINE497001"/>
    <n v="1"/>
    <n v="0"/>
    <n v="0"/>
    <n v="0"/>
    <x v="36"/>
    <x v="20"/>
    <s v="CAS"/>
    <n v="2018"/>
    <n v="1140827.99"/>
    <n v="0"/>
    <x v="48"/>
  </r>
  <r>
    <x v="0"/>
    <s v="VISAA120001"/>
    <n v="1"/>
    <n v="36"/>
    <n v="15906.3"/>
    <n v="12"/>
    <x v="32"/>
    <x v="1"/>
    <s v="CMM"/>
    <n v="2018"/>
    <n v="1025582.49"/>
    <n v="3.5608308605341248E-2"/>
    <x v="636"/>
  </r>
  <r>
    <x v="0"/>
    <s v="VISAA200001"/>
    <n v="1"/>
    <n v="45"/>
    <n v="21907.919999999998"/>
    <n v="15"/>
    <x v="59"/>
    <x v="1"/>
    <s v="CMM"/>
    <n v="2018"/>
    <n v="1025582.49"/>
    <n v="4.4510385756676561E-2"/>
    <x v="166"/>
  </r>
  <r>
    <x v="0"/>
    <s v="VISAA200002"/>
    <n v="1"/>
    <n v="45"/>
    <n v="20948.79"/>
    <n v="15"/>
    <x v="59"/>
    <x v="1"/>
    <s v="CMM"/>
    <n v="2018"/>
    <n v="1025582.49"/>
    <n v="4.4510385756676561E-2"/>
    <x v="166"/>
  </r>
  <r>
    <x v="0"/>
    <s v="VISAA201001"/>
    <n v="1"/>
    <n v="36"/>
    <n v="20539.32"/>
    <n v="12"/>
    <x v="32"/>
    <x v="1"/>
    <s v="CMM"/>
    <n v="2018"/>
    <n v="1025582.49"/>
    <n v="3.5608308605341248E-2"/>
    <x v="636"/>
  </r>
  <r>
    <x v="0"/>
    <s v="VISAA230001"/>
    <n v="1"/>
    <n v="42"/>
    <n v="17436.150000000001"/>
    <n v="14"/>
    <x v="6"/>
    <x v="1"/>
    <s v="CMM"/>
    <n v="2018"/>
    <n v="1025582.49"/>
    <n v="4.1543026706231452E-2"/>
    <x v="637"/>
  </r>
  <r>
    <x v="0"/>
    <s v="VISAA231001"/>
    <n v="1"/>
    <n v="12"/>
    <n v="6933.15"/>
    <n v="4"/>
    <x v="20"/>
    <x v="1"/>
    <s v="CMM"/>
    <n v="2018"/>
    <n v="1025582.49"/>
    <n v="1.1869436201780419E-2"/>
    <x v="638"/>
  </r>
  <r>
    <x v="0"/>
    <s v="VISAA232001"/>
    <n v="1"/>
    <n v="9"/>
    <n v="5584.71"/>
    <n v="3"/>
    <x v="48"/>
    <x v="1"/>
    <s v="CMM"/>
    <n v="2018"/>
    <n v="1025582.49"/>
    <n v="8.9020771513353119E-3"/>
    <x v="639"/>
  </r>
  <r>
    <x v="0"/>
    <s v="VISAA240001"/>
    <n v="1"/>
    <n v="45"/>
    <n v="18696"/>
    <n v="15"/>
    <x v="59"/>
    <x v="1"/>
    <s v="CMM"/>
    <n v="2018"/>
    <n v="1025582.49"/>
    <n v="4.4510385756676561E-2"/>
    <x v="166"/>
  </r>
  <r>
    <x v="0"/>
    <s v="VISAA243001"/>
    <n v="1"/>
    <n v="3"/>
    <n v="2817.75"/>
    <n v="1"/>
    <x v="17"/>
    <x v="1"/>
    <s v="CMM"/>
    <n v="2018"/>
    <n v="1025582.49"/>
    <n v="2.967359050445104E-3"/>
    <x v="640"/>
  </r>
  <r>
    <x v="0"/>
    <s v="VISAA244001"/>
    <n v="1"/>
    <n v="18"/>
    <n v="8836.5299999999988"/>
    <n v="6"/>
    <x v="40"/>
    <x v="1"/>
    <s v="CMM"/>
    <n v="2018"/>
    <n v="1025582.49"/>
    <n v="1.780415430267062E-2"/>
    <x v="641"/>
  </r>
  <r>
    <x v="0"/>
    <s v="VISAA249001"/>
    <n v="1"/>
    <n v="45"/>
    <n v="14871.72"/>
    <n v="15"/>
    <x v="59"/>
    <x v="1"/>
    <s v="CMM"/>
    <n v="2018"/>
    <n v="1025582.49"/>
    <n v="4.4510385756676561E-2"/>
    <x v="166"/>
  </r>
  <r>
    <x v="0"/>
    <s v="VISAA320001"/>
    <n v="1"/>
    <n v="45"/>
    <n v="15914.4"/>
    <n v="15"/>
    <x v="59"/>
    <x v="1"/>
    <s v="CMM"/>
    <n v="2018"/>
    <n v="1025582.49"/>
    <n v="4.4510385756676561E-2"/>
    <x v="166"/>
  </r>
  <r>
    <x v="0"/>
    <s v="VISAA321001"/>
    <n v="1"/>
    <n v="6"/>
    <n v="5228.3999999999996"/>
    <n v="2"/>
    <x v="46"/>
    <x v="1"/>
    <s v="CMM"/>
    <n v="2018"/>
    <n v="1025582.49"/>
    <n v="5.9347181008902079E-3"/>
    <x v="642"/>
  </r>
  <r>
    <x v="0"/>
    <s v="VISAA340001"/>
    <n v="1"/>
    <n v="12"/>
    <n v="10004.91"/>
    <n v="4"/>
    <x v="20"/>
    <x v="1"/>
    <s v="CMM"/>
    <n v="2018"/>
    <n v="1025582.49"/>
    <n v="1.1869436201780419E-2"/>
    <x v="638"/>
  </r>
  <r>
    <x v="0"/>
    <s v="VISAA349001"/>
    <n v="1"/>
    <n v="24"/>
    <n v="15622.47"/>
    <n v="8"/>
    <x v="52"/>
    <x v="1"/>
    <s v="CMM"/>
    <n v="2018"/>
    <n v="1025582.49"/>
    <n v="2.3738872403560832E-2"/>
    <x v="643"/>
  </r>
  <r>
    <x v="0"/>
    <s v="VISAA373001"/>
    <n v="1"/>
    <n v="36"/>
    <n v="18178.349999999991"/>
    <n v="12"/>
    <x v="32"/>
    <x v="1"/>
    <s v="CMM"/>
    <n v="2018"/>
    <n v="1025582.49"/>
    <n v="3.5608308605341248E-2"/>
    <x v="636"/>
  </r>
  <r>
    <x v="0"/>
    <s v="VISAA374001"/>
    <n v="1"/>
    <n v="21"/>
    <n v="14630.88"/>
    <n v="7"/>
    <x v="43"/>
    <x v="1"/>
    <s v="CMM"/>
    <n v="2018"/>
    <n v="1025582.49"/>
    <n v="2.0771513353115729E-2"/>
    <x v="644"/>
  </r>
  <r>
    <x v="0"/>
    <s v="VISAA450001"/>
    <n v="1"/>
    <n v="9"/>
    <n v="6364.74"/>
    <n v="3"/>
    <x v="48"/>
    <x v="1"/>
    <s v="CMM"/>
    <n v="2018"/>
    <n v="1025582.49"/>
    <n v="8.9020771513353119E-3"/>
    <x v="639"/>
  </r>
  <r>
    <x v="0"/>
    <s v="VISAA497001"/>
    <n v="1"/>
    <n v="3"/>
    <n v="1803"/>
    <n v="1"/>
    <x v="17"/>
    <x v="33"/>
    <s v="CMM"/>
    <n v="2018"/>
    <n v="1803"/>
    <n v="1"/>
    <x v="645"/>
  </r>
  <r>
    <x v="0"/>
    <s v="VISAT121F01"/>
    <n v="1"/>
    <n v="36"/>
    <n v="13508.43"/>
    <n v="12"/>
    <x v="32"/>
    <x v="1"/>
    <s v="CMM"/>
    <n v="2018"/>
    <n v="1025582.49"/>
    <n v="3.5608308605341248E-2"/>
    <x v="636"/>
  </r>
  <r>
    <x v="1"/>
    <s v="ACCTB202001"/>
    <n v="1"/>
    <n v="96"/>
    <n v="36540.57"/>
    <n v="32"/>
    <x v="112"/>
    <x v="0"/>
    <s v="BU"/>
    <n v="2019"/>
    <n v="751946.5"/>
    <n v="0.1212121212121212"/>
    <x v="646"/>
  </r>
  <r>
    <x v="1"/>
    <s v="ACCTB202002"/>
    <n v="1"/>
    <n v="84"/>
    <n v="35734.709999999992"/>
    <n v="28"/>
    <x v="113"/>
    <x v="0"/>
    <s v="BU"/>
    <n v="2019"/>
    <n v="751946.5"/>
    <n v="0.10606060606060611"/>
    <x v="647"/>
  </r>
  <r>
    <x v="1"/>
    <s v="ACCTB202003"/>
    <n v="1"/>
    <n v="105"/>
    <n v="46581.36"/>
    <n v="35"/>
    <x v="114"/>
    <x v="0"/>
    <s v="BU"/>
    <n v="2019"/>
    <n v="751946.5"/>
    <n v="0.1325757575757576"/>
    <x v="648"/>
  </r>
  <r>
    <x v="1"/>
    <s v="ACCTB203001"/>
    <n v="1"/>
    <n v="66"/>
    <n v="36035.46"/>
    <n v="22"/>
    <x v="115"/>
    <x v="0"/>
    <s v="BU"/>
    <n v="2019"/>
    <n v="751946.5"/>
    <n v="8.3333333333333329E-2"/>
    <x v="649"/>
  </r>
  <r>
    <x v="1"/>
    <s v="ACCTB300001"/>
    <n v="1"/>
    <n v="81"/>
    <n v="40504.559999999998"/>
    <n v="27"/>
    <x v="116"/>
    <x v="0"/>
    <s v="BU"/>
    <n v="2019"/>
    <n v="751946.5"/>
    <n v="0.10227272727272731"/>
    <x v="650"/>
  </r>
  <r>
    <x v="1"/>
    <s v="ACCTB305001"/>
    <n v="1"/>
    <n v="69"/>
    <n v="41247.99"/>
    <n v="23"/>
    <x v="117"/>
    <x v="0"/>
    <s v="BU"/>
    <n v="2019"/>
    <n v="751946.5"/>
    <n v="8.7121212121212127E-2"/>
    <x v="651"/>
  </r>
  <r>
    <x v="1"/>
    <s v="ACCTB306001"/>
    <n v="1"/>
    <n v="42"/>
    <n v="22366.2"/>
    <n v="14"/>
    <x v="118"/>
    <x v="0"/>
    <s v="BU"/>
    <n v="2019"/>
    <n v="751946.5"/>
    <n v="5.3030303030303032E-2"/>
    <x v="652"/>
  </r>
  <r>
    <x v="1"/>
    <s v="ACCTB310001"/>
    <n v="1"/>
    <n v="81"/>
    <n v="38422.83"/>
    <n v="27"/>
    <x v="116"/>
    <x v="0"/>
    <s v="BU"/>
    <n v="2019"/>
    <n v="751946.5"/>
    <n v="0.10227272727272731"/>
    <x v="650"/>
  </r>
  <r>
    <x v="1"/>
    <s v="ACCTB400001"/>
    <n v="1"/>
    <n v="48"/>
    <n v="28972.259999999991"/>
    <n v="16"/>
    <x v="119"/>
    <x v="0"/>
    <s v="BU"/>
    <n v="2019"/>
    <n v="751946.5"/>
    <n v="6.0606060606060608E-2"/>
    <x v="653"/>
  </r>
  <r>
    <x v="1"/>
    <s v="ACCTB403001"/>
    <n v="1"/>
    <n v="45"/>
    <n v="25958.400000000001"/>
    <n v="15"/>
    <x v="120"/>
    <x v="0"/>
    <s v="BU"/>
    <n v="2019"/>
    <n v="751946.5"/>
    <n v="5.6818181818181823E-2"/>
    <x v="654"/>
  </r>
  <r>
    <x v="1"/>
    <s v="ACCTB499001"/>
    <n v="1"/>
    <n v="2"/>
    <n v="1088.5899999999999"/>
    <n v="2"/>
    <x v="121"/>
    <x v="0"/>
    <s v="BU"/>
    <n v="2019"/>
    <n v="751946.5"/>
    <n v="2.525252525252525E-3"/>
    <x v="655"/>
  </r>
  <r>
    <x v="1"/>
    <s v="ACCTB715051"/>
    <n v="1"/>
    <n v="60"/>
    <n v="45322.290000000008"/>
    <n v="20"/>
    <x v="122"/>
    <x v="0"/>
    <s v="BU"/>
    <n v="2019"/>
    <n v="751946.5"/>
    <n v="7.575757575757576E-2"/>
    <x v="656"/>
  </r>
  <r>
    <x v="1"/>
    <s v="ARTHH121F33"/>
    <n v="1"/>
    <n v="51"/>
    <n v="13934.52"/>
    <n v="17"/>
    <x v="123"/>
    <x v="1"/>
    <s v="CMM"/>
    <n v="2019"/>
    <n v="676505.98499999999"/>
    <n v="6.589147286821706E-2"/>
    <x v="657"/>
  </r>
  <r>
    <x v="1"/>
    <s v="ARTHM294051"/>
    <n v="1"/>
    <n v="66"/>
    <n v="36272.639999999999"/>
    <n v="22"/>
    <x v="115"/>
    <x v="1"/>
    <s v="CMM"/>
    <n v="2019"/>
    <n v="676505.98499999999"/>
    <n v="8.5271317829457363E-2"/>
    <x v="658"/>
  </r>
  <r>
    <x v="1"/>
    <s v="ARTHO160001"/>
    <n v="1"/>
    <n v="102"/>
    <n v="55650.42"/>
    <n v="34"/>
    <x v="124"/>
    <x v="1"/>
    <s v="CMM"/>
    <n v="2019"/>
    <n v="676505.98499999999"/>
    <n v="0.13178294573643409"/>
    <x v="659"/>
  </r>
  <r>
    <x v="1"/>
    <s v="ARTHO160051"/>
    <n v="1"/>
    <n v="84"/>
    <n v="38399.339999999997"/>
    <n v="28"/>
    <x v="113"/>
    <x v="1"/>
    <s v="CMM"/>
    <n v="2019"/>
    <n v="676505.98499999999"/>
    <n v="0.10852713178294569"/>
    <x v="660"/>
  </r>
  <r>
    <x v="1"/>
    <s v="ARTHO215001"/>
    <n v="1"/>
    <n v="96"/>
    <n v="42813.69"/>
    <n v="32"/>
    <x v="112"/>
    <x v="16"/>
    <s v="CMM"/>
    <n v="2019"/>
    <n v="1074358.825"/>
    <n v="9.0995260663507105E-2"/>
    <x v="661"/>
  </r>
  <r>
    <x v="1"/>
    <s v="ARTHO215002"/>
    <n v="1"/>
    <n v="99"/>
    <n v="46486.71"/>
    <n v="33"/>
    <x v="125"/>
    <x v="16"/>
    <s v="CMM"/>
    <n v="2019"/>
    <n v="1074358.825"/>
    <n v="9.3838862559241704E-2"/>
    <x v="662"/>
  </r>
  <r>
    <x v="1"/>
    <s v="BA  B100001"/>
    <n v="1"/>
    <n v="225"/>
    <n v="110996.55"/>
    <n v="75"/>
    <x v="126"/>
    <x v="23"/>
    <s v="BU"/>
    <n v="2019"/>
    <n v="1133497.5900000001"/>
    <n v="0.19132653061224489"/>
    <x v="663"/>
  </r>
  <r>
    <x v="1"/>
    <s v="BA  B100002"/>
    <n v="1"/>
    <n v="252"/>
    <n v="141957.24"/>
    <n v="84"/>
    <x v="127"/>
    <x v="23"/>
    <s v="BU"/>
    <n v="2019"/>
    <n v="1133497.5900000001"/>
    <n v="0.2142857142857143"/>
    <x v="664"/>
  </r>
  <r>
    <x v="1"/>
    <s v="BA  B100WA1"/>
    <n v="1"/>
    <n v="72"/>
    <n v="27142.319999999989"/>
    <n v="24"/>
    <x v="128"/>
    <x v="3"/>
    <s v="BU"/>
    <n v="2019"/>
    <n v="2680090.2599999998"/>
    <n v="2.8213166144200628E-2"/>
    <x v="665"/>
  </r>
  <r>
    <x v="1"/>
    <s v="BA  B100YA1"/>
    <n v="1"/>
    <n v="75"/>
    <n v="34783.17"/>
    <n v="25"/>
    <x v="129"/>
    <x v="3"/>
    <s v="BU"/>
    <n v="2019"/>
    <n v="2680090.2599999998"/>
    <n v="2.938871473354232E-2"/>
    <x v="666"/>
  </r>
  <r>
    <x v="1"/>
    <s v="BA  B101001"/>
    <n v="1"/>
    <n v="93"/>
    <n v="48091.289999999994"/>
    <n v="31"/>
    <x v="130"/>
    <x v="3"/>
    <s v="BU"/>
    <n v="2019"/>
    <n v="2680090.2599999998"/>
    <n v="3.6442006269592479E-2"/>
    <x v="667"/>
  </r>
  <r>
    <x v="1"/>
    <s v="BA  B101WZ1"/>
    <n v="1"/>
    <n v="27"/>
    <n v="12681.9"/>
    <n v="9"/>
    <x v="131"/>
    <x v="3"/>
    <s v="BU"/>
    <n v="2019"/>
    <n v="2680090.2599999998"/>
    <n v="1.057993730407523E-2"/>
    <x v="668"/>
  </r>
  <r>
    <x v="1"/>
    <s v="BA  B101YZ1"/>
    <n v="1"/>
    <n v="15"/>
    <n v="7031.25"/>
    <n v="5"/>
    <x v="132"/>
    <x v="3"/>
    <s v="BU"/>
    <n v="2019"/>
    <n v="2680090.2599999998"/>
    <n v="5.8777429467084643E-3"/>
    <x v="669"/>
  </r>
  <r>
    <x v="1"/>
    <s v="BA  B415001"/>
    <n v="1"/>
    <n v="120"/>
    <n v="54372.27"/>
    <n v="40"/>
    <x v="133"/>
    <x v="3"/>
    <s v="BU"/>
    <n v="2019"/>
    <n v="2680090.2599999998"/>
    <n v="4.7021943573667707E-2"/>
    <x v="670"/>
  </r>
  <r>
    <x v="1"/>
    <s v="BA  B445002"/>
    <n v="1"/>
    <n v="72"/>
    <n v="41872.379999999997"/>
    <n v="24"/>
    <x v="128"/>
    <x v="3"/>
    <s v="BU"/>
    <n v="2019"/>
    <n v="2680090.2599999998"/>
    <n v="2.8213166144200628E-2"/>
    <x v="665"/>
  </r>
  <r>
    <x v="1"/>
    <s v="BA  B497001"/>
    <n v="1"/>
    <n v="168"/>
    <n v="79478.729999999981"/>
    <n v="56"/>
    <x v="134"/>
    <x v="3"/>
    <s v="BU"/>
    <n v="2019"/>
    <n v="2680090.2599999998"/>
    <n v="6.5830721003134793E-2"/>
    <x v="671"/>
  </r>
  <r>
    <x v="1"/>
    <s v="BA  B701051"/>
    <n v="1"/>
    <n v="22"/>
    <n v="19141.77"/>
    <n v="22"/>
    <x v="135"/>
    <x v="3"/>
    <s v="BU"/>
    <n v="2019"/>
    <n v="2680090.2599999998"/>
    <n v="8.6206896551724137E-3"/>
    <x v="672"/>
  </r>
  <r>
    <x v="1"/>
    <s v="BA  B750YZ1"/>
    <n v="1"/>
    <n v="45"/>
    <n v="36108.21"/>
    <n v="15"/>
    <x v="120"/>
    <x v="3"/>
    <s v="BU"/>
    <n v="2019"/>
    <n v="2680090.2599999998"/>
    <n v="1.763322884012539E-2"/>
    <x v="673"/>
  </r>
  <r>
    <x v="1"/>
    <s v="BA  B893051"/>
    <n v="1"/>
    <n v="21"/>
    <n v="16875.099999999991"/>
    <n v="21"/>
    <x v="136"/>
    <x v="3"/>
    <s v="BU"/>
    <n v="2019"/>
    <n v="2680090.2599999998"/>
    <n v="8.2288401253918491E-3"/>
    <x v="674"/>
  </r>
  <r>
    <x v="1"/>
    <s v="BA  B893052"/>
    <n v="1"/>
    <n v="22"/>
    <n v="16502.599999999991"/>
    <n v="22"/>
    <x v="135"/>
    <x v="3"/>
    <s v="BU"/>
    <n v="2019"/>
    <n v="2680090.2599999998"/>
    <n v="8.6206896551724137E-3"/>
    <x v="672"/>
  </r>
  <r>
    <x v="1"/>
    <s v="BA  B893053"/>
    <n v="1"/>
    <n v="13"/>
    <n v="13217.64"/>
    <n v="13"/>
    <x v="137"/>
    <x v="0"/>
    <s v="BU"/>
    <n v="2019"/>
    <n v="751946.5"/>
    <n v="1.6414141414141419E-2"/>
    <x v="675"/>
  </r>
  <r>
    <x v="1"/>
    <s v="BA  B897001"/>
    <n v="1"/>
    <n v="2"/>
    <n v="1001.91"/>
    <n v="2"/>
    <x v="121"/>
    <x v="3"/>
    <s v="BU"/>
    <n v="2019"/>
    <n v="2680090.2599999998"/>
    <n v="7.836990595611285E-4"/>
    <x v="676"/>
  </r>
  <r>
    <x v="1"/>
    <s v="BA  B899001"/>
    <n v="1"/>
    <n v="1"/>
    <n v="856.3599999999999"/>
    <n v="1"/>
    <x v="138"/>
    <x v="3"/>
    <s v="BU"/>
    <n v="2019"/>
    <n v="2680090.2599999998"/>
    <n v="3.9184952978056419E-4"/>
    <x v="677"/>
  </r>
  <r>
    <x v="1"/>
    <s v="BA  T121F01"/>
    <n v="1"/>
    <n v="84"/>
    <n v="49400.969999999987"/>
    <n v="28"/>
    <x v="113"/>
    <x v="2"/>
    <s v="BU"/>
    <n v="2019"/>
    <n v="723003.50999999989"/>
    <n v="0.15555555555555561"/>
    <x v="678"/>
  </r>
  <r>
    <x v="1"/>
    <s v="BA  T121F51"/>
    <n v="1"/>
    <n v="87"/>
    <n v="51592.889999999992"/>
    <n v="29"/>
    <x v="139"/>
    <x v="3"/>
    <s v="BU"/>
    <n v="2019"/>
    <n v="2680090.2599999998"/>
    <n v="3.4090909090909088E-2"/>
    <x v="679"/>
  </r>
  <r>
    <x v="1"/>
    <s v="BIOLA101001"/>
    <n v="1"/>
    <n v="72"/>
    <n v="28897.77"/>
    <n v="24"/>
    <x v="128"/>
    <x v="4"/>
    <s v="CAS"/>
    <n v="2019"/>
    <n v="1560375.5549999999"/>
    <n v="3.9779005524861882E-2"/>
    <x v="680"/>
  </r>
  <r>
    <x v="1"/>
    <s v="BIOLA101002"/>
    <n v="1"/>
    <n v="72"/>
    <n v="39003.78"/>
    <n v="24"/>
    <x v="128"/>
    <x v="4"/>
    <s v="CAS"/>
    <n v="2019"/>
    <n v="1560375.5549999999"/>
    <n v="3.9779005524861882E-2"/>
    <x v="680"/>
  </r>
  <r>
    <x v="1"/>
    <s v="BIOLA101003"/>
    <n v="1"/>
    <n v="51"/>
    <n v="21703.439999999999"/>
    <n v="17"/>
    <x v="123"/>
    <x v="4"/>
    <s v="CAS"/>
    <n v="2019"/>
    <n v="1560375.5549999999"/>
    <n v="2.8176795580110499E-2"/>
    <x v="681"/>
  </r>
  <r>
    <x v="1"/>
    <s v="BIOLA101004"/>
    <n v="1"/>
    <n v="42"/>
    <n v="13671.87"/>
    <n v="14"/>
    <x v="118"/>
    <x v="4"/>
    <s v="CAS"/>
    <n v="2019"/>
    <n v="1560375.5549999999"/>
    <n v="2.320441988950276E-2"/>
    <x v="682"/>
  </r>
  <r>
    <x v="1"/>
    <s v="BIOLA106001"/>
    <n v="1"/>
    <n v="105"/>
    <n v="49906.26"/>
    <n v="35"/>
    <x v="114"/>
    <x v="4"/>
    <s v="CAS"/>
    <n v="2019"/>
    <n v="1560375.5549999999"/>
    <n v="5.8011049723756897E-2"/>
    <x v="683"/>
  </r>
  <r>
    <x v="1"/>
    <s v="BIOLA106002"/>
    <n v="1"/>
    <n v="99"/>
    <n v="34313.64"/>
    <n v="33"/>
    <x v="125"/>
    <x v="4"/>
    <s v="CAS"/>
    <n v="2019"/>
    <n v="1560375.5549999999"/>
    <n v="5.4696132596685078E-2"/>
    <x v="684"/>
  </r>
  <r>
    <x v="1"/>
    <s v="BIOLA107021"/>
    <n v="1"/>
    <n v="17"/>
    <n v="7133.8399999999992"/>
    <n v="17"/>
    <x v="140"/>
    <x v="4"/>
    <s v="CAS"/>
    <n v="2019"/>
    <n v="1560375.5549999999"/>
    <n v="9.3922651933701657E-3"/>
    <x v="685"/>
  </r>
  <r>
    <x v="1"/>
    <s v="BIOLA107022"/>
    <n v="1"/>
    <n v="18"/>
    <n v="8901.82"/>
    <n v="18"/>
    <x v="141"/>
    <x v="4"/>
    <s v="CAS"/>
    <n v="2019"/>
    <n v="1560375.5549999999"/>
    <n v="9.9447513812154689E-3"/>
    <x v="686"/>
  </r>
  <r>
    <x v="1"/>
    <s v="BIOLA107023"/>
    <n v="1"/>
    <n v="17"/>
    <n v="5169.6999999999989"/>
    <n v="17"/>
    <x v="140"/>
    <x v="4"/>
    <s v="CAS"/>
    <n v="2019"/>
    <n v="1560375.5549999999"/>
    <n v="9.3922651933701657E-3"/>
    <x v="685"/>
  </r>
  <r>
    <x v="1"/>
    <s v="BIOLA107024"/>
    <n v="1"/>
    <n v="16"/>
    <n v="7361.9999999999991"/>
    <n v="16"/>
    <x v="142"/>
    <x v="4"/>
    <s v="CAS"/>
    <n v="2019"/>
    <n v="1560375.5549999999"/>
    <n v="8.8397790055248626E-3"/>
    <x v="687"/>
  </r>
  <r>
    <x v="1"/>
    <s v="BIOLA108001"/>
    <n v="1"/>
    <n v="144"/>
    <n v="67704.36"/>
    <n v="48"/>
    <x v="143"/>
    <x v="4"/>
    <s v="CAS"/>
    <n v="2019"/>
    <n v="1560375.5549999999"/>
    <n v="7.9558011049723751E-2"/>
    <x v="688"/>
  </r>
  <r>
    <x v="1"/>
    <s v="BIOLA109021"/>
    <n v="1"/>
    <n v="17"/>
    <n v="8876.2599999999984"/>
    <n v="17"/>
    <x v="140"/>
    <x v="4"/>
    <s v="CAS"/>
    <n v="2019"/>
    <n v="1560375.5549999999"/>
    <n v="9.3922651933701657E-3"/>
    <x v="685"/>
  </r>
  <r>
    <x v="1"/>
    <s v="BIOLA109022"/>
    <n v="1"/>
    <n v="14"/>
    <n v="6359.06"/>
    <n v="14"/>
    <x v="144"/>
    <x v="4"/>
    <s v="CAS"/>
    <n v="2019"/>
    <n v="1560375.5549999999"/>
    <n v="7.7348066298342554E-3"/>
    <x v="689"/>
  </r>
  <r>
    <x v="1"/>
    <s v="BIOLA109023"/>
    <n v="1"/>
    <n v="16"/>
    <n v="6759.73"/>
    <n v="16"/>
    <x v="142"/>
    <x v="4"/>
    <s v="CAS"/>
    <n v="2019"/>
    <n v="1560375.5549999999"/>
    <n v="8.8397790055248626E-3"/>
    <x v="687"/>
  </r>
  <r>
    <x v="1"/>
    <s v="BIOLA208001"/>
    <n v="1"/>
    <n v="87"/>
    <n v="36930.120000000003"/>
    <n v="29"/>
    <x v="139"/>
    <x v="4"/>
    <s v="CAS"/>
    <n v="2019"/>
    <n v="1560375.5549999999"/>
    <n v="4.8066298342541433E-2"/>
    <x v="690"/>
  </r>
  <r>
    <x v="1"/>
    <s v="BIOLA305001"/>
    <n v="1"/>
    <n v="24"/>
    <n v="12409.8"/>
    <n v="12"/>
    <x v="145"/>
    <x v="4"/>
    <s v="CAS"/>
    <n v="2019"/>
    <n v="1560375.5549999999"/>
    <n v="1.3259668508287289E-2"/>
    <x v="691"/>
  </r>
  <r>
    <x v="1"/>
    <s v="BIOLA306021"/>
    <n v="1"/>
    <n v="22"/>
    <n v="9862.2999999999993"/>
    <n v="11"/>
    <x v="135"/>
    <x v="4"/>
    <s v="CAS"/>
    <n v="2019"/>
    <n v="1560375.5549999999"/>
    <n v="1.215469613259668E-2"/>
    <x v="692"/>
  </r>
  <r>
    <x v="1"/>
    <s v="BIOLA336001"/>
    <n v="1"/>
    <n v="63"/>
    <n v="28740.63"/>
    <n v="21"/>
    <x v="146"/>
    <x v="4"/>
    <s v="CAS"/>
    <n v="2019"/>
    <n v="1560375.5549999999"/>
    <n v="3.4806629834254137E-2"/>
    <x v="693"/>
  </r>
  <r>
    <x v="1"/>
    <s v="BIOLA347A51"/>
    <n v="1"/>
    <n v="45"/>
    <n v="17609.25"/>
    <n v="15"/>
    <x v="120"/>
    <x v="4"/>
    <s v="CAS"/>
    <n v="2019"/>
    <n v="1560375.5549999999"/>
    <n v="2.486187845303867E-2"/>
    <x v="694"/>
  </r>
  <r>
    <x v="1"/>
    <s v="BIOLA360001"/>
    <n v="1"/>
    <n v="30"/>
    <n v="13948.74"/>
    <n v="10"/>
    <x v="147"/>
    <x v="4"/>
    <s v="CAS"/>
    <n v="2019"/>
    <n v="1560375.5549999999"/>
    <n v="1.6574585635359119E-2"/>
    <x v="695"/>
  </r>
  <r>
    <x v="1"/>
    <s v="BIOLA361021"/>
    <n v="1"/>
    <n v="10"/>
    <n v="4649.58"/>
    <n v="10"/>
    <x v="148"/>
    <x v="4"/>
    <s v="CAS"/>
    <n v="2019"/>
    <n v="1560375.5549999999"/>
    <n v="5.5248618784530376E-3"/>
    <x v="696"/>
  </r>
  <r>
    <x v="1"/>
    <s v="BIOLA394001"/>
    <n v="1"/>
    <n v="72"/>
    <n v="22235.88"/>
    <n v="24"/>
    <x v="128"/>
    <x v="4"/>
    <s v="CAS"/>
    <n v="2019"/>
    <n v="1560375.5549999999"/>
    <n v="3.9779005524861882E-2"/>
    <x v="680"/>
  </r>
  <r>
    <x v="1"/>
    <s v="BIOLA394021"/>
    <n v="1"/>
    <n v="24"/>
    <n v="7411.96"/>
    <n v="24"/>
    <x v="145"/>
    <x v="4"/>
    <s v="CAS"/>
    <n v="2019"/>
    <n v="1560375.5549999999"/>
    <n v="1.3259668508287289E-2"/>
    <x v="691"/>
  </r>
  <r>
    <x v="1"/>
    <s v="BIOLA400002"/>
    <n v="1"/>
    <n v="1"/>
    <n v="546.58999999999992"/>
    <n v="1"/>
    <x v="138"/>
    <x v="4"/>
    <s v="CAS"/>
    <n v="2019"/>
    <n v="1560375.5549999999"/>
    <n v="5.5248618784530391E-4"/>
    <x v="697"/>
  </r>
  <r>
    <x v="1"/>
    <s v="BIOLA400003"/>
    <n v="1"/>
    <n v="3"/>
    <n v="793.77999999999986"/>
    <n v="3"/>
    <x v="149"/>
    <x v="4"/>
    <s v="CAS"/>
    <n v="2019"/>
    <n v="1560375.5549999999"/>
    <n v="1.6574585635359121E-3"/>
    <x v="698"/>
  </r>
  <r>
    <x v="1"/>
    <s v="BIOLA400004"/>
    <n v="1"/>
    <n v="1"/>
    <n v="-138.19"/>
    <n v="1"/>
    <x v="138"/>
    <x v="4"/>
    <s v="CAS"/>
    <n v="2019"/>
    <n v="1560375.5549999999"/>
    <n v="5.5248618784530391E-4"/>
    <x v="697"/>
  </r>
  <r>
    <x v="1"/>
    <s v="BIOLA400005"/>
    <n v="1"/>
    <n v="2"/>
    <n v="612.79999999999995"/>
    <n v="2"/>
    <x v="121"/>
    <x v="4"/>
    <s v="CAS"/>
    <n v="2019"/>
    <n v="1560375.5549999999"/>
    <n v="1.104972375690608E-3"/>
    <x v="699"/>
  </r>
  <r>
    <x v="1"/>
    <s v="BIOLA400006"/>
    <n v="1"/>
    <n v="1"/>
    <n v="48.94"/>
    <n v="1"/>
    <x v="138"/>
    <x v="4"/>
    <s v="CAS"/>
    <n v="2019"/>
    <n v="1560375.5549999999"/>
    <n v="5.5248618784530391E-4"/>
    <x v="697"/>
  </r>
  <r>
    <x v="1"/>
    <s v="BIOLA400007"/>
    <n v="1"/>
    <n v="1"/>
    <n v="426.24"/>
    <n v="1"/>
    <x v="138"/>
    <x v="4"/>
    <s v="CAS"/>
    <n v="2019"/>
    <n v="1560375.5549999999"/>
    <n v="5.5248618784530391E-4"/>
    <x v="697"/>
  </r>
  <r>
    <x v="1"/>
    <s v="BIOLA40001"/>
    <n v="1"/>
    <n v="1"/>
    <n v="80.759999999999991"/>
    <n v="1"/>
    <x v="138"/>
    <x v="4"/>
    <s v="CAS"/>
    <n v="2019"/>
    <n v="1560375.5549999999"/>
    <n v="5.5248618784530391E-4"/>
    <x v="697"/>
  </r>
  <r>
    <x v="1"/>
    <s v="BIOLA401001"/>
    <n v="1"/>
    <n v="3"/>
    <n v="793.77999999999986"/>
    <n v="3"/>
    <x v="149"/>
    <x v="4"/>
    <s v="CAS"/>
    <n v="2019"/>
    <n v="1560375.5549999999"/>
    <n v="1.6574585635359121E-3"/>
    <x v="698"/>
  </r>
  <r>
    <x v="1"/>
    <s v="BIOLA401002"/>
    <n v="1"/>
    <n v="2"/>
    <n v="-276.38"/>
    <n v="1"/>
    <x v="121"/>
    <x v="4"/>
    <s v="CAS"/>
    <n v="2019"/>
    <n v="1560375.5549999999"/>
    <n v="1.104972375690608E-3"/>
    <x v="699"/>
  </r>
  <r>
    <x v="1"/>
    <s v="BIOLA401003"/>
    <n v="1"/>
    <n v="3"/>
    <n v="69.209999999999994"/>
    <n v="1"/>
    <x v="149"/>
    <x v="4"/>
    <s v="CAS"/>
    <n v="2019"/>
    <n v="1560375.5549999999"/>
    <n v="1.6574585635359121E-3"/>
    <x v="698"/>
  </r>
  <r>
    <x v="1"/>
    <s v="BIOLA401004"/>
    <n v="1"/>
    <n v="4"/>
    <n v="1963.76"/>
    <n v="1"/>
    <x v="150"/>
    <x v="4"/>
    <s v="CAS"/>
    <n v="2019"/>
    <n v="1560375.5549999999"/>
    <n v="2.2099447513812161E-3"/>
    <x v="700"/>
  </r>
  <r>
    <x v="1"/>
    <s v="BIOLA401005"/>
    <n v="1"/>
    <n v="1"/>
    <n v="589.7299999999999"/>
    <n v="1"/>
    <x v="138"/>
    <x v="4"/>
    <s v="CAS"/>
    <n v="2019"/>
    <n v="1560375.5549999999"/>
    <n v="5.5248618784530391E-4"/>
    <x v="697"/>
  </r>
  <r>
    <x v="1"/>
    <s v="BIOLA401006"/>
    <n v="1"/>
    <n v="2"/>
    <n v="97.88"/>
    <n v="1"/>
    <x v="121"/>
    <x v="4"/>
    <s v="CAS"/>
    <n v="2019"/>
    <n v="1560375.5549999999"/>
    <n v="1.104972375690608E-3"/>
    <x v="699"/>
  </r>
  <r>
    <x v="1"/>
    <s v="BIOLA401007"/>
    <n v="1"/>
    <n v="1"/>
    <n v="80.759999999999991"/>
    <n v="1"/>
    <x v="138"/>
    <x v="4"/>
    <s v="CAS"/>
    <n v="2019"/>
    <n v="1560375.5549999999"/>
    <n v="5.5248618784530391E-4"/>
    <x v="697"/>
  </r>
  <r>
    <x v="1"/>
    <s v="BIOLA402001"/>
    <n v="1"/>
    <n v="1"/>
    <n v="546.58999999999992"/>
    <n v="1"/>
    <x v="138"/>
    <x v="4"/>
    <s v="CAS"/>
    <n v="2019"/>
    <n v="1560375.5549999999"/>
    <n v="5.5248618784530391E-4"/>
    <x v="697"/>
  </r>
  <r>
    <x v="1"/>
    <s v="BIOLA491001"/>
    <n v="1"/>
    <n v="0"/>
    <n v="0"/>
    <n v="40"/>
    <x v="36"/>
    <x v="4"/>
    <s v="CAS"/>
    <n v="2019"/>
    <n v="1560375.5549999999"/>
    <n v="0"/>
    <x v="48"/>
  </r>
  <r>
    <x v="1"/>
    <s v="BIOLA499001"/>
    <n v="1"/>
    <n v="2"/>
    <n v="945.12"/>
    <n v="1"/>
    <x v="121"/>
    <x v="4"/>
    <s v="CAS"/>
    <n v="2019"/>
    <n v="1560375.5549999999"/>
    <n v="1.104972375690608E-3"/>
    <x v="699"/>
  </r>
  <r>
    <x v="1"/>
    <s v="BIOLA499002"/>
    <n v="1"/>
    <n v="2"/>
    <n v="1849.34"/>
    <n v="1"/>
    <x v="121"/>
    <x v="4"/>
    <s v="CAS"/>
    <n v="2019"/>
    <n v="1560375.5549999999"/>
    <n v="1.104972375690608E-3"/>
    <x v="699"/>
  </r>
  <r>
    <x v="1"/>
    <s v="BIOLA499003"/>
    <n v="1"/>
    <n v="3"/>
    <n v="2272.14"/>
    <n v="1"/>
    <x v="149"/>
    <x v="4"/>
    <s v="CAS"/>
    <n v="2019"/>
    <n v="1560375.5549999999"/>
    <n v="1.6574585635359121E-3"/>
    <x v="698"/>
  </r>
  <r>
    <x v="1"/>
    <s v="BIOLA499004"/>
    <n v="1"/>
    <n v="3"/>
    <n v="1236.75"/>
    <n v="1"/>
    <x v="149"/>
    <x v="4"/>
    <s v="CAS"/>
    <n v="2019"/>
    <n v="1560375.5549999999"/>
    <n v="1.6574585635359121E-3"/>
    <x v="698"/>
  </r>
  <r>
    <x v="1"/>
    <s v="BIOLA499005"/>
    <n v="1"/>
    <n v="3"/>
    <n v="1890.99"/>
    <n v="1"/>
    <x v="149"/>
    <x v="4"/>
    <s v="CAS"/>
    <n v="2019"/>
    <n v="1560375.5549999999"/>
    <n v="1.6574585635359121E-3"/>
    <x v="698"/>
  </r>
  <r>
    <x v="1"/>
    <s v="BIOLA499007"/>
    <n v="1"/>
    <n v="4"/>
    <n v="787.28"/>
    <n v="1"/>
    <x v="150"/>
    <x v="4"/>
    <s v="CAS"/>
    <n v="2019"/>
    <n v="1560375.5549999999"/>
    <n v="2.2099447513812161E-3"/>
    <x v="700"/>
  </r>
  <r>
    <x v="1"/>
    <s v="BIOLY230051"/>
    <n v="1"/>
    <n v="90"/>
    <n v="42459.600000000013"/>
    <n v="30"/>
    <x v="151"/>
    <x v="4"/>
    <s v="CAS"/>
    <n v="2019"/>
    <n v="1560375.5549999999"/>
    <n v="4.9723756906077353E-2"/>
    <x v="701"/>
  </r>
  <r>
    <x v="1"/>
    <s v="BIOLY238002"/>
    <n v="1"/>
    <n v="63"/>
    <n v="37007.609999999993"/>
    <n v="21"/>
    <x v="146"/>
    <x v="4"/>
    <s v="CAS"/>
    <n v="2019"/>
    <n v="1560375.5549999999"/>
    <n v="3.4806629834254137E-2"/>
    <x v="693"/>
  </r>
  <r>
    <x v="1"/>
    <s v="CHEMA105001"/>
    <n v="1"/>
    <n v="135"/>
    <n v="66128.760000000009"/>
    <n v="45"/>
    <x v="152"/>
    <x v="5"/>
    <s v="CAS"/>
    <n v="2019"/>
    <n v="963806.4"/>
    <n v="0.1123128119800333"/>
    <x v="702"/>
  </r>
  <r>
    <x v="1"/>
    <s v="CHEMA105002"/>
    <n v="1"/>
    <n v="111"/>
    <n v="66960.12"/>
    <n v="37"/>
    <x v="153"/>
    <x v="5"/>
    <s v="CAS"/>
    <n v="2019"/>
    <n v="963806.4"/>
    <n v="9.2346089850249585E-2"/>
    <x v="703"/>
  </r>
  <r>
    <x v="1"/>
    <s v="CHEMA105003"/>
    <n v="1"/>
    <n v="129"/>
    <n v="47280.72"/>
    <n v="43"/>
    <x v="154"/>
    <x v="5"/>
    <s v="CAS"/>
    <n v="2019"/>
    <n v="963806.4"/>
    <n v="0.1073211314475874"/>
    <x v="704"/>
  </r>
  <r>
    <x v="1"/>
    <s v="CHEMA107021"/>
    <n v="1"/>
    <n v="19"/>
    <n v="9399.1299999999992"/>
    <n v="19"/>
    <x v="155"/>
    <x v="5"/>
    <s v="CAS"/>
    <n v="2019"/>
    <n v="963806.4"/>
    <n v="1.5806988352745421E-2"/>
    <x v="705"/>
  </r>
  <r>
    <x v="1"/>
    <s v="CHEMA107022"/>
    <n v="1"/>
    <n v="20"/>
    <n v="10583.83"/>
    <n v="20"/>
    <x v="156"/>
    <x v="5"/>
    <s v="CAS"/>
    <n v="2019"/>
    <n v="963806.4"/>
    <n v="1.6638935108153081E-2"/>
    <x v="706"/>
  </r>
  <r>
    <x v="1"/>
    <s v="CHEMA107023"/>
    <n v="1"/>
    <n v="8"/>
    <n v="5212.7299999999996"/>
    <n v="8"/>
    <x v="157"/>
    <x v="5"/>
    <s v="CAS"/>
    <n v="2019"/>
    <n v="963806.4"/>
    <n v="6.6555740432612306E-3"/>
    <x v="707"/>
  </r>
  <r>
    <x v="1"/>
    <s v="CHEMA107024"/>
    <n v="1"/>
    <n v="19"/>
    <n v="8899.51"/>
    <n v="19"/>
    <x v="155"/>
    <x v="5"/>
    <s v="CAS"/>
    <n v="2019"/>
    <n v="963806.4"/>
    <n v="1.5806988352745421E-2"/>
    <x v="705"/>
  </r>
  <r>
    <x v="1"/>
    <s v="CHEMA107025"/>
    <n v="1"/>
    <n v="18"/>
    <n v="8536.7999999999993"/>
    <n v="18"/>
    <x v="141"/>
    <x v="5"/>
    <s v="CAS"/>
    <n v="2019"/>
    <n v="963806.4"/>
    <n v="1.4975041597337769E-2"/>
    <x v="708"/>
  </r>
  <r>
    <x v="1"/>
    <s v="CHEMA107026"/>
    <n v="1"/>
    <n v="19"/>
    <n v="10726.52"/>
    <n v="19"/>
    <x v="155"/>
    <x v="5"/>
    <s v="CAS"/>
    <n v="2019"/>
    <n v="963806.4"/>
    <n v="1.5806988352745421E-2"/>
    <x v="705"/>
  </r>
  <r>
    <x v="1"/>
    <s v="CHEMA107027"/>
    <n v="1"/>
    <n v="9"/>
    <n v="4567.4299999999994"/>
    <n v="9"/>
    <x v="158"/>
    <x v="5"/>
    <s v="CAS"/>
    <n v="2019"/>
    <n v="963806.4"/>
    <n v="7.4875207986688846E-3"/>
    <x v="709"/>
  </r>
  <r>
    <x v="1"/>
    <s v="CHEMA300001"/>
    <n v="1"/>
    <n v="114"/>
    <n v="43238.640000000007"/>
    <n v="38"/>
    <x v="159"/>
    <x v="5"/>
    <s v="CAS"/>
    <n v="2019"/>
    <n v="963806.4"/>
    <n v="9.4841930116472545E-2"/>
    <x v="710"/>
  </r>
  <r>
    <x v="1"/>
    <s v="CHEMA300002"/>
    <n v="1"/>
    <n v="120"/>
    <n v="50985.900000000009"/>
    <n v="40"/>
    <x v="133"/>
    <x v="5"/>
    <s v="CAS"/>
    <n v="2019"/>
    <n v="963806.4"/>
    <n v="9.9833610648918464E-2"/>
    <x v="711"/>
  </r>
  <r>
    <x v="1"/>
    <s v="CHEMA306001"/>
    <n v="1"/>
    <n v="30"/>
    <n v="11155.98"/>
    <n v="10"/>
    <x v="147"/>
    <x v="5"/>
    <s v="CAS"/>
    <n v="2019"/>
    <n v="963806.4"/>
    <n v="2.4958402662229619E-2"/>
    <x v="712"/>
  </r>
  <r>
    <x v="1"/>
    <s v="CHEMA310021"/>
    <n v="1"/>
    <n v="14"/>
    <n v="5594.98"/>
    <n v="14"/>
    <x v="144"/>
    <x v="5"/>
    <s v="CAS"/>
    <n v="2019"/>
    <n v="963806.4"/>
    <n v="1.164725457570715E-2"/>
    <x v="713"/>
  </r>
  <r>
    <x v="1"/>
    <s v="CHEMA310022"/>
    <n v="1"/>
    <n v="15"/>
    <n v="5720.869999999999"/>
    <n v="15"/>
    <x v="132"/>
    <x v="5"/>
    <s v="CAS"/>
    <n v="2019"/>
    <n v="963806.4"/>
    <n v="1.247920133111481E-2"/>
    <x v="714"/>
  </r>
  <r>
    <x v="1"/>
    <s v="CHEMA310023"/>
    <n v="1"/>
    <n v="14"/>
    <n v="6059.0199999999986"/>
    <n v="14"/>
    <x v="144"/>
    <x v="5"/>
    <s v="CAS"/>
    <n v="2019"/>
    <n v="963806.4"/>
    <n v="1.164725457570715E-2"/>
    <x v="713"/>
  </r>
  <r>
    <x v="1"/>
    <s v="CHEMA310024"/>
    <n v="1"/>
    <n v="12"/>
    <n v="3663.53"/>
    <n v="12"/>
    <x v="160"/>
    <x v="5"/>
    <s v="CAS"/>
    <n v="2019"/>
    <n v="963806.4"/>
    <n v="9.9833610648918467E-3"/>
    <x v="715"/>
  </r>
  <r>
    <x v="1"/>
    <s v="CHEMA310025"/>
    <n v="1"/>
    <n v="11"/>
    <n v="5506.46"/>
    <n v="11"/>
    <x v="161"/>
    <x v="5"/>
    <s v="CAS"/>
    <n v="2019"/>
    <n v="963806.4"/>
    <n v="9.1514143094841936E-3"/>
    <x v="716"/>
  </r>
  <r>
    <x v="1"/>
    <s v="CHEMA310026"/>
    <n v="1"/>
    <n v="10"/>
    <n v="4662.5599999999986"/>
    <n v="10"/>
    <x v="148"/>
    <x v="5"/>
    <s v="CAS"/>
    <n v="2019"/>
    <n v="963806.4"/>
    <n v="8.3194675540765387E-3"/>
    <x v="717"/>
  </r>
  <r>
    <x v="1"/>
    <s v="CHEMA320021"/>
    <n v="4"/>
    <n v="36"/>
    <n v="10409.91"/>
    <n v="12"/>
    <x v="162"/>
    <x v="5"/>
    <s v="CAS"/>
    <n v="2019"/>
    <n v="963806.4"/>
    <n v="2.9950083194675538E-2"/>
    <x v="718"/>
  </r>
  <r>
    <x v="1"/>
    <s v="CHEMA400001"/>
    <n v="1"/>
    <n v="132"/>
    <n v="47505.930000000008"/>
    <n v="44"/>
    <x v="163"/>
    <x v="5"/>
    <s v="CAS"/>
    <n v="2019"/>
    <n v="963806.4"/>
    <n v="0.1098169717138103"/>
    <x v="719"/>
  </r>
  <r>
    <x v="1"/>
    <s v="CHEMA486001"/>
    <n v="1"/>
    <n v="14"/>
    <n v="6089.3399999999992"/>
    <n v="14"/>
    <x v="144"/>
    <x v="5"/>
    <s v="CAS"/>
    <n v="2019"/>
    <n v="963806.4"/>
    <n v="1.164725457570715E-2"/>
    <x v="713"/>
  </r>
  <r>
    <x v="1"/>
    <s v="CHEMA486002"/>
    <n v="1"/>
    <n v="8.5"/>
    <n v="3504.24"/>
    <n v="17"/>
    <x v="164"/>
    <x v="5"/>
    <s v="CAS"/>
    <n v="2019"/>
    <n v="963806.4"/>
    <n v="7.071547420965058E-3"/>
    <x v="720"/>
  </r>
  <r>
    <x v="1"/>
    <s v="CHEMA490001"/>
    <n v="1"/>
    <n v="27"/>
    <n v="14012.16"/>
    <n v="9"/>
    <x v="131"/>
    <x v="5"/>
    <s v="CAS"/>
    <n v="2019"/>
    <n v="963806.4"/>
    <n v="2.246256239600666E-2"/>
    <x v="721"/>
  </r>
  <r>
    <x v="1"/>
    <s v="CHEMA497001"/>
    <n v="1"/>
    <n v="3"/>
    <n v="195.75"/>
    <n v="1"/>
    <x v="149"/>
    <x v="5"/>
    <s v="CAS"/>
    <n v="2019"/>
    <n v="963806.4"/>
    <n v="2.4958402662229621E-3"/>
    <x v="722"/>
  </r>
  <r>
    <x v="1"/>
    <s v="CHEMA497002"/>
    <n v="1"/>
    <n v="3"/>
    <n v="1159.2"/>
    <n v="1"/>
    <x v="149"/>
    <x v="5"/>
    <s v="CAS"/>
    <n v="2019"/>
    <n v="963806.4"/>
    <n v="2.4958402662229621E-3"/>
    <x v="722"/>
  </r>
  <r>
    <x v="1"/>
    <s v="CHEMA497003"/>
    <n v="1"/>
    <n v="3"/>
    <n v="844.1099999999999"/>
    <n v="1"/>
    <x v="149"/>
    <x v="5"/>
    <s v="CAS"/>
    <n v="2019"/>
    <n v="963806.4"/>
    <n v="2.4958402662229621E-3"/>
    <x v="722"/>
  </r>
  <r>
    <x v="1"/>
    <s v="CHEMA498001"/>
    <n v="1"/>
    <n v="2"/>
    <n v="2474.34"/>
    <n v="1"/>
    <x v="121"/>
    <x v="5"/>
    <s v="CAS"/>
    <n v="2019"/>
    <n v="963806.4"/>
    <n v="1.6638935108153081E-3"/>
    <x v="723"/>
  </r>
  <r>
    <x v="1"/>
    <s v="CHEMA498002"/>
    <n v="1"/>
    <n v="1"/>
    <n v="597.16"/>
    <n v="1"/>
    <x v="138"/>
    <x v="5"/>
    <s v="CAS"/>
    <n v="2019"/>
    <n v="963806.4"/>
    <n v="8.3194675540765393E-4"/>
    <x v="724"/>
  </r>
  <r>
    <x v="1"/>
    <s v="CHEMA498003"/>
    <n v="1"/>
    <n v="6"/>
    <n v="1095.67"/>
    <n v="5"/>
    <x v="165"/>
    <x v="5"/>
    <s v="CAS"/>
    <n v="2019"/>
    <n v="963806.4"/>
    <n v="4.9916805324459234E-3"/>
    <x v="725"/>
  </r>
  <r>
    <x v="1"/>
    <s v="CHEMA498004"/>
    <n v="1"/>
    <n v="1.5"/>
    <n v="676.70999999999992"/>
    <n v="1"/>
    <x v="166"/>
    <x v="5"/>
    <s v="CAS"/>
    <n v="2019"/>
    <n v="963806.4"/>
    <n v="1.2479201331114811E-3"/>
    <x v="726"/>
  </r>
  <r>
    <x v="1"/>
    <s v="CHEMA498006"/>
    <n v="1"/>
    <n v="4"/>
    <n v="691.88"/>
    <n v="2"/>
    <x v="150"/>
    <x v="5"/>
    <s v="CAS"/>
    <n v="2019"/>
    <n v="963806.4"/>
    <n v="3.3277870216306162E-3"/>
    <x v="727"/>
  </r>
  <r>
    <x v="1"/>
    <s v="CHEMA498007"/>
    <n v="1"/>
    <n v="1"/>
    <n v="136.63"/>
    <n v="1"/>
    <x v="138"/>
    <x v="5"/>
    <s v="CAS"/>
    <n v="2019"/>
    <n v="963806.4"/>
    <n v="8.3194675540765393E-4"/>
    <x v="724"/>
  </r>
  <r>
    <x v="1"/>
    <s v="CHEMH107033"/>
    <n v="1"/>
    <n v="10"/>
    <n v="1406.91"/>
    <n v="10"/>
    <x v="148"/>
    <x v="5"/>
    <s v="CAS"/>
    <n v="2019"/>
    <n v="963806.4"/>
    <n v="8.3194675540765387E-3"/>
    <x v="717"/>
  </r>
  <r>
    <x v="1"/>
    <s v="CHEMY246051"/>
    <n v="1"/>
    <n v="63"/>
    <n v="38598.81"/>
    <n v="21"/>
    <x v="146"/>
    <x v="5"/>
    <s v="CAS"/>
    <n v="2019"/>
    <n v="963806.4"/>
    <n v="5.2412645590682198E-2"/>
    <x v="728"/>
  </r>
  <r>
    <x v="1"/>
    <s v="CHEMY246052"/>
    <n v="1"/>
    <n v="60"/>
    <n v="39065.37000000001"/>
    <n v="20"/>
    <x v="122"/>
    <x v="5"/>
    <s v="CAS"/>
    <n v="2019"/>
    <n v="963806.4"/>
    <n v="4.9916805324459232E-2"/>
    <x v="729"/>
  </r>
  <r>
    <x v="1"/>
    <s v="CLHUA499001"/>
    <n v="1"/>
    <n v="10"/>
    <n v="3408.98"/>
    <n v="4"/>
    <x v="148"/>
    <x v="6"/>
    <s v="CAS"/>
    <n v="2019"/>
    <n v="230365.43"/>
    <n v="2.8409090909090912E-2"/>
    <x v="730"/>
  </r>
  <r>
    <x v="1"/>
    <s v="CLHUH294033"/>
    <n v="1"/>
    <n v="60"/>
    <n v="14573.37"/>
    <n v="20"/>
    <x v="122"/>
    <x v="6"/>
    <s v="CAS"/>
    <n v="2019"/>
    <n v="230365.43"/>
    <n v="0.17045454545454539"/>
    <x v="731"/>
  </r>
  <r>
    <x v="1"/>
    <s v="CLHUN356051"/>
    <n v="1"/>
    <n v="63"/>
    <n v="32524.53"/>
    <n v="21"/>
    <x v="146"/>
    <x v="6"/>
    <s v="CAS"/>
    <n v="2019"/>
    <n v="230365.43"/>
    <n v="0.17897727272727271"/>
    <x v="732"/>
  </r>
  <r>
    <x v="1"/>
    <s v="CLHUO294001"/>
    <n v="1"/>
    <n v="96"/>
    <n v="36183.93"/>
    <n v="32"/>
    <x v="112"/>
    <x v="6"/>
    <s v="CAS"/>
    <n v="2019"/>
    <n v="230365.43"/>
    <n v="0.27272727272727271"/>
    <x v="733"/>
  </r>
  <r>
    <x v="1"/>
    <s v="CLHUT121F01"/>
    <n v="1"/>
    <n v="66"/>
    <n v="35992.89"/>
    <n v="22"/>
    <x v="115"/>
    <x v="6"/>
    <s v="CAS"/>
    <n v="2019"/>
    <n v="230365.43"/>
    <n v="0.1875"/>
    <x v="734"/>
  </r>
  <r>
    <x v="1"/>
    <s v="CMMNA100001"/>
    <n v="1"/>
    <n v="306"/>
    <n v="166327.2600000001"/>
    <n v="102"/>
    <x v="167"/>
    <x v="34"/>
    <s v="CMM"/>
    <n v="2019"/>
    <n v="1876307.78"/>
    <n v="0.1657638136511376"/>
    <x v="735"/>
  </r>
  <r>
    <x v="1"/>
    <s v="CMMNA101001"/>
    <n v="1"/>
    <n v="60"/>
    <n v="28231.8"/>
    <n v="20"/>
    <x v="122"/>
    <x v="34"/>
    <s v="CAS"/>
    <n v="2019"/>
    <n v="1876307.78"/>
    <n v="3.2502708559046592E-2"/>
    <x v="736"/>
  </r>
  <r>
    <x v="1"/>
    <s v="CMMNA101002"/>
    <n v="1"/>
    <n v="36"/>
    <n v="15637.62"/>
    <n v="12"/>
    <x v="162"/>
    <x v="34"/>
    <s v="CAS"/>
    <n v="2019"/>
    <n v="1876307.78"/>
    <n v="1.9501625135427952E-2"/>
    <x v="737"/>
  </r>
  <r>
    <x v="1"/>
    <s v="CMMNA201001"/>
    <n v="1"/>
    <n v="51"/>
    <n v="29314.86"/>
    <n v="17"/>
    <x v="123"/>
    <x v="34"/>
    <s v="CMM"/>
    <n v="2019"/>
    <n v="1876307.78"/>
    <n v="2.76273022751896E-2"/>
    <x v="738"/>
  </r>
  <r>
    <x v="1"/>
    <s v="CMMNA201002"/>
    <n v="1"/>
    <n v="48"/>
    <n v="25006.26"/>
    <n v="16"/>
    <x v="119"/>
    <x v="34"/>
    <s v="CMM"/>
    <n v="2019"/>
    <n v="1876307.78"/>
    <n v="2.600216684723727E-2"/>
    <x v="739"/>
  </r>
  <r>
    <x v="1"/>
    <s v="CMMNA225WA1"/>
    <n v="1"/>
    <n v="57"/>
    <n v="22129.5"/>
    <n v="19"/>
    <x v="168"/>
    <x v="34"/>
    <s v="CMM"/>
    <n v="2019"/>
    <n v="1876307.78"/>
    <n v="3.0877573131094259E-2"/>
    <x v="740"/>
  </r>
  <r>
    <x v="1"/>
    <s v="CMMNA225YA1"/>
    <n v="1"/>
    <n v="18"/>
    <n v="8482.5"/>
    <n v="6"/>
    <x v="141"/>
    <x v="34"/>
    <s v="CMM"/>
    <n v="2019"/>
    <n v="1876307.78"/>
    <n v="9.7508125677139759E-3"/>
    <x v="741"/>
  </r>
  <r>
    <x v="1"/>
    <s v="CMMNA260051"/>
    <n v="1"/>
    <n v="60"/>
    <n v="31090.95"/>
    <n v="20"/>
    <x v="122"/>
    <x v="34"/>
    <s v="CAS"/>
    <n v="2019"/>
    <n v="1876307.78"/>
    <n v="3.2502708559046592E-2"/>
    <x v="736"/>
  </r>
  <r>
    <x v="1"/>
    <s v="CMMNA260052"/>
    <n v="1"/>
    <n v="51"/>
    <n v="28791.3"/>
    <n v="17"/>
    <x v="123"/>
    <x v="34"/>
    <s v="CAS"/>
    <n v="2019"/>
    <n v="1876307.78"/>
    <n v="2.76273022751896E-2"/>
    <x v="738"/>
  </r>
  <r>
    <x v="1"/>
    <s v="CMMNA265001"/>
    <n v="1"/>
    <n v="57"/>
    <n v="32133.419999999991"/>
    <n v="19"/>
    <x v="168"/>
    <x v="34"/>
    <s v="CAS"/>
    <n v="2019"/>
    <n v="1876307.78"/>
    <n v="3.0877573131094259E-2"/>
    <x v="740"/>
  </r>
  <r>
    <x v="1"/>
    <s v="CMMNA266001"/>
    <n v="1"/>
    <n v="60"/>
    <n v="26559.63"/>
    <n v="20"/>
    <x v="122"/>
    <x v="34"/>
    <s v="CAS"/>
    <n v="2019"/>
    <n v="1876307.78"/>
    <n v="3.2502708559046592E-2"/>
    <x v="736"/>
  </r>
  <r>
    <x v="1"/>
    <s v="CMMNA291001"/>
    <n v="1"/>
    <n v="37"/>
    <n v="16860.62999999999"/>
    <n v="37"/>
    <x v="169"/>
    <x v="34"/>
    <s v="CAS"/>
    <n v="2019"/>
    <n v="1876307.78"/>
    <n v="2.0043336944745391E-2"/>
    <x v="742"/>
  </r>
  <r>
    <x v="1"/>
    <s v="CMMNA310001"/>
    <n v="1"/>
    <n v="48"/>
    <n v="27271.29"/>
    <n v="16"/>
    <x v="119"/>
    <x v="34"/>
    <s v="CMM"/>
    <n v="2019"/>
    <n v="1876307.78"/>
    <n v="2.600216684723727E-2"/>
    <x v="739"/>
  </r>
  <r>
    <x v="1"/>
    <s v="CMMNA313051"/>
    <n v="1"/>
    <n v="93"/>
    <n v="53974.289999999994"/>
    <n v="31"/>
    <x v="130"/>
    <x v="34"/>
    <s v="CMM"/>
    <n v="2019"/>
    <n v="1876307.78"/>
    <n v="5.0379198266522207E-2"/>
    <x v="743"/>
  </r>
  <r>
    <x v="1"/>
    <s v="CMMNA316001"/>
    <n v="1"/>
    <n v="63"/>
    <n v="34193.969999999987"/>
    <n v="21"/>
    <x v="146"/>
    <x v="34"/>
    <s v="CMM"/>
    <n v="2019"/>
    <n v="1876307.78"/>
    <n v="3.4127843986998918E-2"/>
    <x v="744"/>
  </r>
  <r>
    <x v="1"/>
    <s v="CMMNA326001"/>
    <n v="1"/>
    <n v="42"/>
    <n v="33312.839999999997"/>
    <n v="14"/>
    <x v="118"/>
    <x v="34"/>
    <s v="CAS"/>
    <n v="2019"/>
    <n v="1876307.78"/>
    <n v="2.2751895991332611E-2"/>
    <x v="745"/>
  </r>
  <r>
    <x v="1"/>
    <s v="CMMNA336001"/>
    <n v="1"/>
    <n v="42"/>
    <n v="31775.34"/>
    <n v="14"/>
    <x v="118"/>
    <x v="34"/>
    <s v="CMM"/>
    <n v="2019"/>
    <n v="1876307.78"/>
    <n v="2.2751895991332611E-2"/>
    <x v="745"/>
  </r>
  <r>
    <x v="1"/>
    <s v="CMMNA350001"/>
    <n v="4"/>
    <n v="63"/>
    <n v="30054.240000000002"/>
    <n v="21"/>
    <x v="146"/>
    <x v="34"/>
    <s v="CMM"/>
    <n v="2019"/>
    <n v="1876307.78"/>
    <n v="3.4127843986998918E-2"/>
    <x v="744"/>
  </r>
  <r>
    <x v="1"/>
    <s v="CMMNA354WZ1"/>
    <n v="1"/>
    <n v="36"/>
    <n v="16015.89"/>
    <n v="12"/>
    <x v="162"/>
    <x v="34"/>
    <s v="CAS"/>
    <n v="2019"/>
    <n v="1876307.78"/>
    <n v="1.9501625135427952E-2"/>
    <x v="737"/>
  </r>
  <r>
    <x v="1"/>
    <s v="CMMNA354YZ1"/>
    <n v="1"/>
    <n v="21"/>
    <n v="9616.89"/>
    <n v="7"/>
    <x v="136"/>
    <x v="34"/>
    <s v="CAS"/>
    <n v="2019"/>
    <n v="1876307.78"/>
    <n v="1.1375947995666311E-2"/>
    <x v="746"/>
  </r>
  <r>
    <x v="1"/>
    <s v="CMMNA359001"/>
    <n v="1"/>
    <n v="33"/>
    <n v="12819.81"/>
    <n v="11"/>
    <x v="170"/>
    <x v="34"/>
    <s v="CAS"/>
    <n v="2019"/>
    <n v="1876307.78"/>
    <n v="1.7876489707475619E-2"/>
    <x v="747"/>
  </r>
  <r>
    <x v="1"/>
    <s v="CMMNA380002"/>
    <n v="1"/>
    <n v="63"/>
    <n v="36263.160000000003"/>
    <n v="21"/>
    <x v="146"/>
    <x v="34"/>
    <s v="CMM"/>
    <n v="2019"/>
    <n v="1876307.78"/>
    <n v="3.4127843986998918E-2"/>
    <x v="744"/>
  </r>
  <r>
    <x v="1"/>
    <s v="CMMNA380003"/>
    <n v="1"/>
    <n v="60"/>
    <n v="35607.539999999994"/>
    <n v="20"/>
    <x v="122"/>
    <x v="34"/>
    <s v="CMM"/>
    <n v="2019"/>
    <n v="1876307.78"/>
    <n v="3.2502708559046592E-2"/>
    <x v="736"/>
  </r>
  <r>
    <x v="1"/>
    <s v="CMMNA382001"/>
    <n v="1"/>
    <n v="63"/>
    <n v="29117.4"/>
    <n v="21"/>
    <x v="146"/>
    <x v="34"/>
    <s v="CMM"/>
    <n v="2019"/>
    <n v="1876307.78"/>
    <n v="3.4127843986998918E-2"/>
    <x v="744"/>
  </r>
  <r>
    <x v="1"/>
    <s v="CMMNA384001"/>
    <n v="1"/>
    <n v="63"/>
    <n v="40697.97"/>
    <n v="21"/>
    <x v="146"/>
    <x v="34"/>
    <s v="CMM"/>
    <n v="2019"/>
    <n v="1876307.78"/>
    <n v="3.4127843986998918E-2"/>
    <x v="744"/>
  </r>
  <r>
    <x v="1"/>
    <s v="CMMNA394001"/>
    <n v="1"/>
    <n v="11"/>
    <n v="7022.07"/>
    <n v="11"/>
    <x v="161"/>
    <x v="34"/>
    <s v="CAS"/>
    <n v="2019"/>
    <n v="1876307.78"/>
    <n v="5.9588299024918743E-3"/>
    <x v="748"/>
  </r>
  <r>
    <x v="1"/>
    <s v="CMMNA394051"/>
    <n v="1"/>
    <n v="5"/>
    <n v="2381.12"/>
    <n v="5"/>
    <x v="171"/>
    <x v="34"/>
    <s v="CMM"/>
    <n v="2019"/>
    <n v="1876307.78"/>
    <n v="2.708559046587216E-3"/>
    <x v="749"/>
  </r>
  <r>
    <x v="1"/>
    <s v="CMMNA401002"/>
    <n v="1"/>
    <n v="87"/>
    <n v="48086.430000000008"/>
    <n v="29"/>
    <x v="139"/>
    <x v="34"/>
    <s v="CMM"/>
    <n v="2019"/>
    <n v="1876307.78"/>
    <n v="4.7128927410617548E-2"/>
    <x v="750"/>
  </r>
  <r>
    <x v="1"/>
    <s v="CMMNA484001"/>
    <n v="1"/>
    <n v="50"/>
    <n v="29808.81"/>
    <n v="50"/>
    <x v="172"/>
    <x v="34"/>
    <s v="CAS"/>
    <n v="2019"/>
    <n v="1876307.78"/>
    <n v="2.708559046587216E-2"/>
    <x v="751"/>
  </r>
  <r>
    <x v="1"/>
    <s v="CMMNA493001"/>
    <n v="1"/>
    <n v="8"/>
    <n v="4562.119999999999"/>
    <n v="8"/>
    <x v="157"/>
    <x v="34"/>
    <s v="CAS"/>
    <n v="2019"/>
    <n v="1876307.78"/>
    <n v="4.3336944745395447E-3"/>
    <x v="752"/>
  </r>
  <r>
    <x v="1"/>
    <s v="CMMNA495001"/>
    <n v="1"/>
    <n v="15"/>
    <n v="6267.66"/>
    <n v="5"/>
    <x v="132"/>
    <x v="34"/>
    <s v="CAS"/>
    <n v="2019"/>
    <n v="1876307.78"/>
    <n v="8.1256771397616463E-3"/>
    <x v="753"/>
  </r>
  <r>
    <x v="1"/>
    <s v="CMMNA495002"/>
    <n v="1"/>
    <n v="1"/>
    <n v="-235.37"/>
    <n v="1"/>
    <x v="138"/>
    <x v="34"/>
    <s v="CAS"/>
    <n v="2019"/>
    <n v="1876307.78"/>
    <n v="5.4171180931744309E-4"/>
    <x v="754"/>
  </r>
  <r>
    <x v="1"/>
    <s v="CMMNA498001"/>
    <n v="1"/>
    <n v="3"/>
    <n v="1176.9000000000001"/>
    <n v="1"/>
    <x v="149"/>
    <x v="34"/>
    <s v="CMM"/>
    <n v="2019"/>
    <n v="1876307.78"/>
    <n v="1.6251354279523289E-3"/>
    <x v="755"/>
  </r>
  <r>
    <x v="1"/>
    <s v="CMMNA499001"/>
    <n v="1"/>
    <n v="3"/>
    <n v="195.75"/>
    <n v="1"/>
    <x v="149"/>
    <x v="34"/>
    <s v="CMM"/>
    <n v="2019"/>
    <n v="1876307.78"/>
    <n v="1.6251354279523289E-3"/>
    <x v="755"/>
  </r>
  <r>
    <x v="1"/>
    <s v="CMMNA499002"/>
    <n v="1"/>
    <n v="3"/>
    <n v="74.13"/>
    <n v="1"/>
    <x v="149"/>
    <x v="34"/>
    <s v="CMM"/>
    <n v="2019"/>
    <n v="1876307.78"/>
    <n v="1.6251354279523289E-3"/>
    <x v="755"/>
  </r>
  <r>
    <x v="1"/>
    <s v="CMMNT121F01"/>
    <n v="1"/>
    <n v="72"/>
    <n v="32048.37"/>
    <n v="24"/>
    <x v="128"/>
    <x v="34"/>
    <s v="CMM"/>
    <n v="2019"/>
    <n v="1876307.78"/>
    <n v="3.9003250270855903E-2"/>
    <x v="756"/>
  </r>
  <r>
    <x v="1"/>
    <s v="CNSLA702051"/>
    <n v="1"/>
    <n v="66"/>
    <n v="51194.669999999991"/>
    <n v="22"/>
    <x v="115"/>
    <x v="9"/>
    <s v="CNH"/>
    <n v="2019"/>
    <n v="949163.08"/>
    <n v="0.105515587529976"/>
    <x v="757"/>
  </r>
  <r>
    <x v="1"/>
    <s v="CNSLA704004"/>
    <n v="1"/>
    <n v="12"/>
    <n v="10383.48"/>
    <n v="12"/>
    <x v="160"/>
    <x v="9"/>
    <s v="CNH"/>
    <n v="2019"/>
    <n v="949163.08"/>
    <n v="1.918465227817746E-2"/>
    <x v="758"/>
  </r>
  <r>
    <x v="1"/>
    <s v="CNSLA704005"/>
    <n v="1"/>
    <n v="7"/>
    <n v="4476.45"/>
    <n v="7"/>
    <x v="173"/>
    <x v="9"/>
    <s v="CNH"/>
    <n v="2019"/>
    <n v="949163.08"/>
    <n v="1.1191047162270181E-2"/>
    <x v="759"/>
  </r>
  <r>
    <x v="1"/>
    <s v="CNSLA704006"/>
    <n v="1"/>
    <n v="10"/>
    <n v="8082.5100000000011"/>
    <n v="10"/>
    <x v="148"/>
    <x v="9"/>
    <s v="CNH"/>
    <n v="2019"/>
    <n v="949163.08"/>
    <n v="1.5987210231814548E-2"/>
    <x v="760"/>
  </r>
  <r>
    <x v="1"/>
    <s v="CNSLA776051"/>
    <n v="1"/>
    <n v="60"/>
    <n v="48606.44999999999"/>
    <n v="20"/>
    <x v="122"/>
    <x v="9"/>
    <s v="CNH"/>
    <n v="2019"/>
    <n v="949163.08"/>
    <n v="9.5923261390887291E-2"/>
    <x v="761"/>
  </r>
  <r>
    <x v="1"/>
    <s v="CNSLA830002"/>
    <n v="1"/>
    <n v="48"/>
    <n v="41786.099999999991"/>
    <n v="16"/>
    <x v="119"/>
    <x v="9"/>
    <s v="CNH"/>
    <n v="2019"/>
    <n v="949163.08"/>
    <n v="7.6738609112709827E-2"/>
    <x v="762"/>
  </r>
  <r>
    <x v="1"/>
    <s v="CNSLA830051"/>
    <n v="1"/>
    <n v="51"/>
    <n v="33297.24"/>
    <n v="17"/>
    <x v="123"/>
    <x v="9"/>
    <s v="CNH"/>
    <n v="2019"/>
    <n v="949163.08"/>
    <n v="8.1534772182254203E-2"/>
    <x v="763"/>
  </r>
  <r>
    <x v="1"/>
    <s v="CNSLA835002"/>
    <n v="1"/>
    <n v="33"/>
    <n v="28441.53"/>
    <n v="11"/>
    <x v="170"/>
    <x v="9"/>
    <s v="CNH"/>
    <n v="2019"/>
    <n v="949163.08"/>
    <n v="5.2757793764988008E-2"/>
    <x v="764"/>
  </r>
  <r>
    <x v="1"/>
    <s v="CNSLA835051"/>
    <n v="1"/>
    <n v="42"/>
    <n v="23821.200000000001"/>
    <n v="14"/>
    <x v="118"/>
    <x v="9"/>
    <s v="CNH"/>
    <n v="2019"/>
    <n v="949163.08"/>
    <n v="6.7146282973621102E-2"/>
    <x v="765"/>
  </r>
  <r>
    <x v="1"/>
    <s v="CNSLA835052"/>
    <n v="1"/>
    <n v="27"/>
    <n v="22922.43"/>
    <n v="9"/>
    <x v="131"/>
    <x v="9"/>
    <s v="CNH"/>
    <n v="2019"/>
    <n v="949163.08"/>
    <n v="4.3165467625899283E-2"/>
    <x v="766"/>
  </r>
  <r>
    <x v="1"/>
    <s v="CNSLA836001"/>
    <n v="1"/>
    <n v="10"/>
    <n v="4364.9399999999996"/>
    <n v="10"/>
    <x v="148"/>
    <x v="9"/>
    <s v="CNH"/>
    <n v="2019"/>
    <n v="949163.08"/>
    <n v="1.5987210231814548E-2"/>
    <x v="760"/>
  </r>
  <r>
    <x v="1"/>
    <s v="CNSLA836002"/>
    <n v="1"/>
    <n v="8"/>
    <n v="7177.0800000000008"/>
    <n v="8"/>
    <x v="157"/>
    <x v="9"/>
    <s v="CNH"/>
    <n v="2019"/>
    <n v="949163.08"/>
    <n v="1.278976818545164E-2"/>
    <x v="767"/>
  </r>
  <r>
    <x v="1"/>
    <s v="CNSLA836003"/>
    <n v="1"/>
    <n v="5"/>
    <n v="4039.19"/>
    <n v="5"/>
    <x v="171"/>
    <x v="9"/>
    <s v="CNH"/>
    <n v="2019"/>
    <n v="949163.08"/>
    <n v="7.9936051159072742E-3"/>
    <x v="768"/>
  </r>
  <r>
    <x v="1"/>
    <s v="CNSLA836004"/>
    <n v="1"/>
    <n v="11"/>
    <n v="9480.51"/>
    <n v="11"/>
    <x v="161"/>
    <x v="9"/>
    <s v="CNH"/>
    <n v="2019"/>
    <n v="949163.08"/>
    <n v="1.7585931254995999E-2"/>
    <x v="769"/>
  </r>
  <r>
    <x v="1"/>
    <s v="CNSLA837001"/>
    <n v="1"/>
    <n v="30"/>
    <n v="24288.240000000002"/>
    <n v="10"/>
    <x v="147"/>
    <x v="9"/>
    <s v="CNH"/>
    <n v="2019"/>
    <n v="949163.08"/>
    <n v="4.7961630695443652E-2"/>
    <x v="770"/>
  </r>
  <r>
    <x v="1"/>
    <s v="CNSLA842002"/>
    <n v="1"/>
    <n v="36"/>
    <n v="29300.22"/>
    <n v="12"/>
    <x v="162"/>
    <x v="9"/>
    <s v="CNH"/>
    <n v="2019"/>
    <n v="949163.08"/>
    <n v="5.7553956834532377E-2"/>
    <x v="771"/>
  </r>
  <r>
    <x v="1"/>
    <s v="CNSLA842051"/>
    <n v="1"/>
    <n v="45"/>
    <n v="35730.719999999987"/>
    <n v="15"/>
    <x v="120"/>
    <x v="9"/>
    <s v="CNH"/>
    <n v="2019"/>
    <n v="949163.08"/>
    <n v="7.1942446043165464E-2"/>
    <x v="772"/>
  </r>
  <r>
    <x v="1"/>
    <s v="CNSLA862001"/>
    <n v="1"/>
    <n v="63"/>
    <n v="50691.089999999982"/>
    <n v="21"/>
    <x v="146"/>
    <x v="9"/>
    <s v="CNH"/>
    <n v="2019"/>
    <n v="949163.08"/>
    <n v="0.10071942446043169"/>
    <x v="773"/>
  </r>
  <r>
    <x v="1"/>
    <s v="CNSLA865001"/>
    <n v="1"/>
    <n v="6"/>
    <n v="5641.02"/>
    <n v="2"/>
    <x v="165"/>
    <x v="9"/>
    <s v="CNH"/>
    <n v="2019"/>
    <n v="949163.08"/>
    <n v="9.5923261390887284E-3"/>
    <x v="774"/>
  </r>
  <r>
    <x v="1"/>
    <s v="CNSLA866001"/>
    <n v="1"/>
    <n v="30"/>
    <n v="25821.03"/>
    <n v="10"/>
    <x v="147"/>
    <x v="9"/>
    <s v="CNH"/>
    <n v="2019"/>
    <n v="949163.08"/>
    <n v="4.7961630695443652E-2"/>
    <x v="770"/>
  </r>
  <r>
    <x v="1"/>
    <s v="CNSLA866002"/>
    <n v="1"/>
    <n v="25.5"/>
    <n v="17551.240000000002"/>
    <n v="9"/>
    <x v="174"/>
    <x v="9"/>
    <s v="CNH"/>
    <n v="2019"/>
    <n v="949163.08"/>
    <n v="4.0767386091127102E-2"/>
    <x v="775"/>
  </r>
  <r>
    <x v="1"/>
    <s v="COSCA208WA1"/>
    <n v="1"/>
    <n v="33"/>
    <n v="14209.47"/>
    <n v="11"/>
    <x v="170"/>
    <x v="10"/>
    <s v="CAS"/>
    <n v="2019"/>
    <n v="564028.02"/>
    <n v="5.5276381909547742E-2"/>
    <x v="776"/>
  </r>
  <r>
    <x v="1"/>
    <s v="COSCA208YA1"/>
    <n v="1"/>
    <n v="12"/>
    <n v="5662.5"/>
    <n v="4"/>
    <x v="160"/>
    <x v="10"/>
    <s v="CAS"/>
    <n v="2019"/>
    <n v="564028.02"/>
    <n v="2.0100502512562811E-2"/>
    <x v="777"/>
  </r>
  <r>
    <x v="1"/>
    <s v="COSCA211001"/>
    <n v="1"/>
    <n v="72"/>
    <n v="29387.19"/>
    <n v="24"/>
    <x v="128"/>
    <x v="10"/>
    <s v="CAS"/>
    <n v="2019"/>
    <n v="564028.02"/>
    <n v="0.12060301507537689"/>
    <x v="778"/>
  </r>
  <r>
    <x v="1"/>
    <s v="COSCA211002"/>
    <n v="1"/>
    <n v="72"/>
    <n v="32231.82"/>
    <n v="24"/>
    <x v="128"/>
    <x v="10"/>
    <s v="CAS"/>
    <n v="2019"/>
    <n v="564028.02"/>
    <n v="0.12060301507537689"/>
    <x v="778"/>
  </r>
  <r>
    <x v="1"/>
    <s v="COSCA211W01"/>
    <n v="1"/>
    <n v="48"/>
    <n v="21054.63"/>
    <n v="16"/>
    <x v="119"/>
    <x v="10"/>
    <s v="CAS"/>
    <n v="2019"/>
    <n v="564028.02"/>
    <n v="8.0402010050251257E-2"/>
    <x v="779"/>
  </r>
  <r>
    <x v="1"/>
    <s v="COSCA211W02"/>
    <n v="1"/>
    <n v="36"/>
    <n v="14607.21"/>
    <n v="12"/>
    <x v="162"/>
    <x v="10"/>
    <s v="CAS"/>
    <n v="2019"/>
    <n v="564028.02"/>
    <n v="6.030150753768844E-2"/>
    <x v="780"/>
  </r>
  <r>
    <x v="1"/>
    <s v="COSCA211Y01"/>
    <n v="1"/>
    <n v="15"/>
    <n v="7068.75"/>
    <n v="5"/>
    <x v="132"/>
    <x v="10"/>
    <s v="CAS"/>
    <n v="2019"/>
    <n v="564028.02"/>
    <n v="2.5125628140703519E-2"/>
    <x v="781"/>
  </r>
  <r>
    <x v="1"/>
    <s v="COSCA211Y02"/>
    <n v="1"/>
    <n v="3"/>
    <n v="1387.5"/>
    <n v="1"/>
    <x v="149"/>
    <x v="10"/>
    <s v="CAS"/>
    <n v="2019"/>
    <n v="564028.02"/>
    <n v="5.0251256281407036E-3"/>
    <x v="782"/>
  </r>
  <r>
    <x v="1"/>
    <s v="COSCA212001"/>
    <n v="1"/>
    <n v="33"/>
    <n v="15158.04"/>
    <n v="11"/>
    <x v="170"/>
    <x v="10"/>
    <s v="CAS"/>
    <n v="2019"/>
    <n v="564028.02"/>
    <n v="5.5276381909547742E-2"/>
    <x v="776"/>
  </r>
  <r>
    <x v="1"/>
    <s v="COSCA212W01"/>
    <n v="1"/>
    <n v="12"/>
    <n v="4924.71"/>
    <n v="4"/>
    <x v="160"/>
    <x v="10"/>
    <s v="CAS"/>
    <n v="2019"/>
    <n v="564028.02"/>
    <n v="2.0100502512562811E-2"/>
    <x v="777"/>
  </r>
  <r>
    <x v="1"/>
    <s v="COSCA217WZ1"/>
    <n v="1"/>
    <n v="66"/>
    <n v="26218.35"/>
    <n v="22"/>
    <x v="115"/>
    <x v="10"/>
    <s v="CAS"/>
    <n v="2019"/>
    <n v="564028.02"/>
    <n v="0.1105527638190955"/>
    <x v="783"/>
  </r>
  <r>
    <x v="1"/>
    <s v="COSCA217YZ1"/>
    <n v="1"/>
    <n v="3"/>
    <n v="1406.25"/>
    <n v="1"/>
    <x v="149"/>
    <x v="10"/>
    <s v="CAS"/>
    <n v="2019"/>
    <n v="564028.02"/>
    <n v="5.0251256281407036E-3"/>
    <x v="782"/>
  </r>
  <r>
    <x v="1"/>
    <s v="COSCA270WZ1"/>
    <n v="1"/>
    <n v="51"/>
    <n v="27162.45"/>
    <n v="17"/>
    <x v="123"/>
    <x v="10"/>
    <s v="CAS"/>
    <n v="2019"/>
    <n v="564028.02"/>
    <n v="8.5427135678391955E-2"/>
    <x v="784"/>
  </r>
  <r>
    <x v="1"/>
    <s v="COSCA270YZ1"/>
    <n v="1"/>
    <n v="21"/>
    <n v="8437.5"/>
    <n v="7"/>
    <x v="136"/>
    <x v="10"/>
    <s v="CAS"/>
    <n v="2019"/>
    <n v="564028.02"/>
    <n v="3.5175879396984917E-2"/>
    <x v="785"/>
  </r>
  <r>
    <x v="1"/>
    <s v="COSCA280001"/>
    <n v="1"/>
    <n v="42"/>
    <n v="22036.14"/>
    <n v="14"/>
    <x v="118"/>
    <x v="10"/>
    <s v="CAS"/>
    <n v="2019"/>
    <n v="564028.02"/>
    <n v="7.0351758793969849E-2"/>
    <x v="786"/>
  </r>
  <r>
    <x v="1"/>
    <s v="COSCA315001"/>
    <n v="1"/>
    <n v="42"/>
    <n v="19704.96"/>
    <n v="14"/>
    <x v="118"/>
    <x v="10"/>
    <s v="CAS"/>
    <n v="2019"/>
    <n v="564028.02"/>
    <n v="7.0351758793969849E-2"/>
    <x v="786"/>
  </r>
  <r>
    <x v="1"/>
    <s v="COSCA317001"/>
    <n v="1"/>
    <n v="45"/>
    <n v="20637.63"/>
    <n v="15"/>
    <x v="120"/>
    <x v="11"/>
    <s v="CAS"/>
    <n v="2019"/>
    <n v="1501279.15"/>
    <n v="2.8089887640449441E-2"/>
    <x v="787"/>
  </r>
  <r>
    <x v="1"/>
    <s v="COSCA493001"/>
    <n v="1"/>
    <n v="27"/>
    <n v="15920.97"/>
    <n v="9"/>
    <x v="131"/>
    <x v="10"/>
    <s v="CAS"/>
    <n v="2019"/>
    <n v="564028.02"/>
    <n v="4.5226130653266333E-2"/>
    <x v="788"/>
  </r>
  <r>
    <x v="1"/>
    <s v="COSCA497001"/>
    <n v="1"/>
    <n v="3"/>
    <n v="1317.78"/>
    <n v="1"/>
    <x v="149"/>
    <x v="10"/>
    <s v="CAS"/>
    <n v="2019"/>
    <n v="564028.02"/>
    <n v="5.0251256281407036E-3"/>
    <x v="782"/>
  </r>
  <r>
    <x v="1"/>
    <s v="COSCA497002"/>
    <n v="1"/>
    <n v="3"/>
    <n v="1668.24"/>
    <n v="1"/>
    <x v="149"/>
    <x v="10"/>
    <s v="CAS"/>
    <n v="2019"/>
    <n v="564028.02"/>
    <n v="5.0251256281407036E-3"/>
    <x v="782"/>
  </r>
  <r>
    <x v="1"/>
    <s v="COSCA497003"/>
    <n v="1"/>
    <n v="3"/>
    <n v="1149.33"/>
    <n v="1"/>
    <x v="149"/>
    <x v="10"/>
    <s v="CAS"/>
    <n v="2019"/>
    <n v="564028.02"/>
    <n v="5.0251256281407036E-3"/>
    <x v="782"/>
  </r>
  <r>
    <x v="1"/>
    <s v="CRIMA105051"/>
    <n v="1"/>
    <n v="93"/>
    <n v="37188.929999999993"/>
    <n v="31"/>
    <x v="130"/>
    <x v="35"/>
    <s v="CAS"/>
    <n v="2019"/>
    <n v="1929341.149999999"/>
    <n v="5.5062166962699832E-2"/>
    <x v="789"/>
  </r>
  <r>
    <x v="1"/>
    <s v="CRIMA105YA1"/>
    <n v="1"/>
    <n v="18"/>
    <n v="8446.89"/>
    <n v="6"/>
    <x v="141"/>
    <x v="35"/>
    <s v="CAS"/>
    <n v="2019"/>
    <n v="1929341.149999999"/>
    <n v="1.065719360568384E-2"/>
    <x v="790"/>
  </r>
  <r>
    <x v="1"/>
    <s v="CRIMA110051"/>
    <n v="1"/>
    <n v="66"/>
    <n v="21851.67"/>
    <n v="22"/>
    <x v="115"/>
    <x v="35"/>
    <s v="CAS"/>
    <n v="2019"/>
    <n v="1929341.149999999"/>
    <n v="3.9076376554174071E-2"/>
    <x v="791"/>
  </r>
  <r>
    <x v="1"/>
    <s v="CRIMA110YZ1"/>
    <n v="1"/>
    <n v="36"/>
    <n v="16818.75"/>
    <n v="12"/>
    <x v="162"/>
    <x v="35"/>
    <s v="CAS"/>
    <n v="2019"/>
    <n v="1929341.149999999"/>
    <n v="2.1314387211367671E-2"/>
    <x v="792"/>
  </r>
  <r>
    <x v="1"/>
    <s v="CRIMA120WZ1"/>
    <n v="1"/>
    <n v="60"/>
    <n v="23417.07"/>
    <n v="20"/>
    <x v="122"/>
    <x v="35"/>
    <s v="CAS"/>
    <n v="2019"/>
    <n v="1929341.149999999"/>
    <n v="3.5523978685612793E-2"/>
    <x v="793"/>
  </r>
  <r>
    <x v="1"/>
    <s v="CRIMA120YZ1"/>
    <n v="1"/>
    <n v="15"/>
    <n v="6661.59"/>
    <n v="5"/>
    <x v="132"/>
    <x v="35"/>
    <s v="CAS"/>
    <n v="2019"/>
    <n v="1929341.149999999"/>
    <n v="8.8809946714031966E-3"/>
    <x v="794"/>
  </r>
  <r>
    <x v="1"/>
    <s v="CRIMA260WZ1"/>
    <n v="1"/>
    <n v="12"/>
    <n v="5914.65"/>
    <n v="4"/>
    <x v="160"/>
    <x v="35"/>
    <s v="CAS"/>
    <n v="2019"/>
    <n v="1929341.149999999"/>
    <n v="7.104795737122558E-3"/>
    <x v="795"/>
  </r>
  <r>
    <x v="1"/>
    <s v="CRIMA260YZ1"/>
    <n v="1"/>
    <n v="15"/>
    <n v="6944.5500000000011"/>
    <n v="5"/>
    <x v="132"/>
    <x v="35"/>
    <s v="CAS"/>
    <n v="2019"/>
    <n v="1929341.149999999"/>
    <n v="8.8809946714031966E-3"/>
    <x v="794"/>
  </r>
  <r>
    <x v="1"/>
    <s v="CRIMA262WZ1"/>
    <n v="1"/>
    <n v="4"/>
    <n v="1971.55"/>
    <n v="4"/>
    <x v="150"/>
    <x v="35"/>
    <s v="CAS"/>
    <n v="2019"/>
    <n v="1929341.149999999"/>
    <n v="2.368265245707519E-3"/>
    <x v="796"/>
  </r>
  <r>
    <x v="1"/>
    <s v="CRIMA262YZ1"/>
    <n v="1"/>
    <n v="5"/>
    <n v="2314.85"/>
    <n v="5"/>
    <x v="171"/>
    <x v="35"/>
    <s v="CAS"/>
    <n v="2019"/>
    <n v="1929341.149999999"/>
    <n v="2.960331557134399E-3"/>
    <x v="797"/>
  </r>
  <r>
    <x v="1"/>
    <s v="CRIMA270001"/>
    <n v="1"/>
    <n v="87"/>
    <n v="41113.709999999992"/>
    <n v="29"/>
    <x v="139"/>
    <x v="35"/>
    <s v="CAS"/>
    <n v="2019"/>
    <n v="1929341.149999999"/>
    <n v="5.1509769094138541E-2"/>
    <x v="798"/>
  </r>
  <r>
    <x v="1"/>
    <s v="CRIMA288001"/>
    <n v="1"/>
    <n v="102"/>
    <n v="52030.05000000001"/>
    <n v="34"/>
    <x v="124"/>
    <x v="35"/>
    <s v="CAS"/>
    <n v="2019"/>
    <n v="1929341.149999999"/>
    <n v="6.0390763765541741E-2"/>
    <x v="799"/>
  </r>
  <r>
    <x v="1"/>
    <s v="CRIMA300051"/>
    <n v="1"/>
    <n v="69"/>
    <n v="30030.54"/>
    <n v="23"/>
    <x v="117"/>
    <x v="35"/>
    <s v="CAS"/>
    <n v="2019"/>
    <n v="1929341.149999999"/>
    <n v="4.0852575488454709E-2"/>
    <x v="800"/>
  </r>
  <r>
    <x v="1"/>
    <s v="CRIMA300WA1"/>
    <n v="1"/>
    <n v="33"/>
    <n v="15204.78"/>
    <n v="11"/>
    <x v="170"/>
    <x v="35"/>
    <s v="CAS"/>
    <n v="2019"/>
    <n v="1929341.149999999"/>
    <n v="1.9538188277087039E-2"/>
    <x v="801"/>
  </r>
  <r>
    <x v="1"/>
    <s v="CRIMA300YA1"/>
    <n v="1"/>
    <n v="30"/>
    <n v="13662.75"/>
    <n v="10"/>
    <x v="147"/>
    <x v="35"/>
    <s v="CAS"/>
    <n v="2019"/>
    <n v="1929341.149999999"/>
    <n v="1.776198934280639E-2"/>
    <x v="802"/>
  </r>
  <r>
    <x v="1"/>
    <s v="CRIMA302W01"/>
    <n v="1"/>
    <n v="21"/>
    <n v="9332.7900000000009"/>
    <n v="21"/>
    <x v="136"/>
    <x v="35"/>
    <s v="CAS"/>
    <n v="2019"/>
    <n v="1929341.149999999"/>
    <n v="1.2433392539964481E-2"/>
    <x v="803"/>
  </r>
  <r>
    <x v="1"/>
    <s v="CRIMA302WA1"/>
    <n v="1"/>
    <n v="9"/>
    <n v="4213.329999999999"/>
    <n v="9"/>
    <x v="158"/>
    <x v="35"/>
    <s v="CAS"/>
    <n v="2019"/>
    <n v="1929341.149999999"/>
    <n v="5.3285968028419176E-3"/>
    <x v="804"/>
  </r>
  <r>
    <x v="1"/>
    <s v="CRIMA302YA1"/>
    <n v="1"/>
    <n v="10"/>
    <n v="4554.2499999999991"/>
    <n v="10"/>
    <x v="148"/>
    <x v="35"/>
    <s v="CAS"/>
    <n v="2019"/>
    <n v="1929341.149999999"/>
    <n v="5.920663114268798E-3"/>
    <x v="805"/>
  </r>
  <r>
    <x v="1"/>
    <s v="CRIMA320Z51"/>
    <n v="1"/>
    <n v="69"/>
    <n v="36913.409999999989"/>
    <n v="23"/>
    <x v="117"/>
    <x v="35"/>
    <s v="CAS"/>
    <n v="2019"/>
    <n v="1929341.149999999"/>
    <n v="4.0852575488454709E-2"/>
    <x v="800"/>
  </r>
  <r>
    <x v="1"/>
    <s v="CRIMA330001"/>
    <n v="1"/>
    <n v="102"/>
    <n v="40455.479999999981"/>
    <n v="34"/>
    <x v="124"/>
    <x v="35"/>
    <s v="CAS"/>
    <n v="2019"/>
    <n v="1929341.149999999"/>
    <n v="6.0390763765541741E-2"/>
    <x v="799"/>
  </r>
  <r>
    <x v="1"/>
    <s v="CRIMA345A51"/>
    <n v="1"/>
    <n v="57"/>
    <n v="24015.03"/>
    <n v="19"/>
    <x v="168"/>
    <x v="35"/>
    <s v="CAS"/>
    <n v="2019"/>
    <n v="1929341.149999999"/>
    <n v="3.3747779751332148E-2"/>
    <x v="806"/>
  </r>
  <r>
    <x v="1"/>
    <s v="CRIMA365WZ1"/>
    <n v="1"/>
    <n v="21"/>
    <n v="11586.18"/>
    <n v="7"/>
    <x v="136"/>
    <x v="35"/>
    <s v="CAS"/>
    <n v="2019"/>
    <n v="1929341.149999999"/>
    <n v="1.2433392539964481E-2"/>
    <x v="803"/>
  </r>
  <r>
    <x v="1"/>
    <s v="CRIMA394051"/>
    <n v="1"/>
    <n v="57"/>
    <n v="22755.84"/>
    <n v="19"/>
    <x v="168"/>
    <x v="35"/>
    <s v="CAS"/>
    <n v="2019"/>
    <n v="1929341.149999999"/>
    <n v="3.3747779751332148E-2"/>
    <x v="806"/>
  </r>
  <r>
    <x v="1"/>
    <s v="CRIMA410001"/>
    <n v="1"/>
    <n v="90"/>
    <n v="35703.05999999999"/>
    <n v="30"/>
    <x v="151"/>
    <x v="35"/>
    <s v="CAS"/>
    <n v="2019"/>
    <n v="1929341.149999999"/>
    <n v="5.328596802841918E-2"/>
    <x v="807"/>
  </r>
  <r>
    <x v="1"/>
    <s v="CRIMA480001"/>
    <n v="1"/>
    <n v="3"/>
    <n v="1478.25"/>
    <n v="1"/>
    <x v="149"/>
    <x v="35"/>
    <s v="CAS"/>
    <n v="2019"/>
    <n v="1929341.149999999"/>
    <n v="1.7761989342806391E-3"/>
    <x v="808"/>
  </r>
  <r>
    <x v="1"/>
    <s v="CRIMA496001"/>
    <n v="1"/>
    <n v="4"/>
    <n v="2669.64"/>
    <n v="1"/>
    <x v="150"/>
    <x v="35"/>
    <s v="CAS"/>
    <n v="2019"/>
    <n v="1929341.149999999"/>
    <n v="2.368265245707519E-3"/>
    <x v="796"/>
  </r>
  <r>
    <x v="1"/>
    <s v="CRIMA497002"/>
    <n v="1"/>
    <n v="4"/>
    <n v="1493.16"/>
    <n v="1"/>
    <x v="150"/>
    <x v="35"/>
    <s v="CAS"/>
    <n v="2019"/>
    <n v="1929341.149999999"/>
    <n v="2.368265245707519E-3"/>
    <x v="796"/>
  </r>
  <r>
    <x v="1"/>
    <s v="CRIMA497004"/>
    <n v="1"/>
    <n v="8"/>
    <n v="5905.2"/>
    <n v="2"/>
    <x v="157"/>
    <x v="35"/>
    <s v="CAS"/>
    <n v="2019"/>
    <n v="1929341.149999999"/>
    <n v="4.7365304914150381E-3"/>
    <x v="809"/>
  </r>
  <r>
    <x v="1"/>
    <s v="CRIMA497005"/>
    <n v="1"/>
    <n v="4"/>
    <n v="2072.84"/>
    <n v="1"/>
    <x v="150"/>
    <x v="35"/>
    <s v="CAS"/>
    <n v="2019"/>
    <n v="1929341.149999999"/>
    <n v="2.368265245707519E-3"/>
    <x v="796"/>
  </r>
  <r>
    <x v="1"/>
    <s v="CRIMA497007"/>
    <n v="1"/>
    <n v="4"/>
    <n v="1862.32"/>
    <n v="1"/>
    <x v="150"/>
    <x v="35"/>
    <s v="CAS"/>
    <n v="2019"/>
    <n v="1929341.149999999"/>
    <n v="2.368265245707519E-3"/>
    <x v="796"/>
  </r>
  <r>
    <x v="1"/>
    <s v="CRIMA497008"/>
    <n v="1"/>
    <n v="4"/>
    <n v="2433.4"/>
    <n v="1"/>
    <x v="150"/>
    <x v="35"/>
    <s v="CAS"/>
    <n v="2019"/>
    <n v="1929341.149999999"/>
    <n v="2.368265245707519E-3"/>
    <x v="796"/>
  </r>
  <r>
    <x v="1"/>
    <s v="CRIMA499051"/>
    <n v="1"/>
    <n v="3"/>
    <n v="1114.5"/>
    <n v="1"/>
    <x v="149"/>
    <x v="13"/>
    <s v="CAS"/>
    <n v="2019"/>
    <n v="965767.07999999984"/>
    <n v="2.678571428571429E-3"/>
    <x v="810"/>
  </r>
  <r>
    <x v="1"/>
    <s v="CRIMA700YA1"/>
    <n v="1"/>
    <n v="45"/>
    <n v="34773.75"/>
    <n v="15"/>
    <x v="120"/>
    <x v="35"/>
    <s v="CAS"/>
    <n v="2019"/>
    <n v="1929341.149999999"/>
    <n v="2.664298401420959E-2"/>
    <x v="811"/>
  </r>
  <r>
    <x v="1"/>
    <s v="CRIMA700YZ1"/>
    <n v="1"/>
    <n v="12"/>
    <n v="10116"/>
    <n v="4"/>
    <x v="160"/>
    <x v="35"/>
    <s v="CAS"/>
    <n v="2019"/>
    <n v="1929341.149999999"/>
    <n v="7.104795737122558E-3"/>
    <x v="795"/>
  </r>
  <r>
    <x v="1"/>
    <s v="CRIMA705WA1"/>
    <n v="1"/>
    <n v="3"/>
    <n v="1584.9"/>
    <n v="1"/>
    <x v="149"/>
    <x v="35"/>
    <s v="CAS"/>
    <n v="2019"/>
    <n v="1929341.149999999"/>
    <n v="1.7761989342806391E-3"/>
    <x v="808"/>
  </r>
  <r>
    <x v="1"/>
    <s v="CRIMA705YA1"/>
    <n v="1"/>
    <n v="39"/>
    <n v="26762.400000000001"/>
    <n v="13"/>
    <x v="175"/>
    <x v="35"/>
    <s v="CAS"/>
    <n v="2019"/>
    <n v="1929341.149999999"/>
    <n v="2.3090586145648309E-2"/>
    <x v="812"/>
  </r>
  <r>
    <x v="1"/>
    <s v="CRIMA712YA1"/>
    <n v="1"/>
    <n v="18"/>
    <n v="14079.9"/>
    <n v="6"/>
    <x v="141"/>
    <x v="35"/>
    <s v="CAS"/>
    <n v="2019"/>
    <n v="1929341.149999999"/>
    <n v="1.065719360568384E-2"/>
    <x v="790"/>
  </r>
  <r>
    <x v="1"/>
    <s v="CRIMA800WZ1"/>
    <n v="1"/>
    <n v="12"/>
    <n v="7391.9399999999987"/>
    <n v="4"/>
    <x v="160"/>
    <x v="35"/>
    <s v="CAS"/>
    <n v="2019"/>
    <n v="1929341.149999999"/>
    <n v="7.104795737122558E-3"/>
    <x v="795"/>
  </r>
  <r>
    <x v="1"/>
    <s v="CRIMA800YZ1"/>
    <n v="1"/>
    <n v="60"/>
    <n v="46362.15"/>
    <n v="20"/>
    <x v="122"/>
    <x v="35"/>
    <s v="CAS"/>
    <n v="2019"/>
    <n v="1929341.149999999"/>
    <n v="3.5523978685612793E-2"/>
    <x v="793"/>
  </r>
  <r>
    <x v="1"/>
    <s v="CRIMA805WZ1"/>
    <n v="1"/>
    <n v="15"/>
    <n v="10303.530000000001"/>
    <n v="5"/>
    <x v="132"/>
    <x v="35"/>
    <s v="CAS"/>
    <n v="2019"/>
    <n v="1929341.149999999"/>
    <n v="8.8809946714031966E-3"/>
    <x v="794"/>
  </r>
  <r>
    <x v="1"/>
    <s v="CRIMA805YZ1"/>
    <n v="1"/>
    <n v="36"/>
    <n v="29216.400000000001"/>
    <n v="12"/>
    <x v="162"/>
    <x v="35"/>
    <s v="CAS"/>
    <n v="2019"/>
    <n v="1929341.149999999"/>
    <n v="2.1314387211367671E-2"/>
    <x v="792"/>
  </r>
  <r>
    <x v="1"/>
    <s v="DANCM111001"/>
    <n v="1"/>
    <n v="28"/>
    <n v="11417.44"/>
    <n v="14"/>
    <x v="176"/>
    <x v="14"/>
    <s v="CMM"/>
    <n v="2019"/>
    <n v="771948.98000000021"/>
    <n v="2.9723991507431002E-2"/>
    <x v="813"/>
  </r>
  <r>
    <x v="1"/>
    <s v="DANCM250001"/>
    <n v="1"/>
    <n v="36"/>
    <n v="13068.3"/>
    <n v="18"/>
    <x v="162"/>
    <x v="14"/>
    <s v="CMM"/>
    <n v="2019"/>
    <n v="771948.98000000021"/>
    <n v="3.8216560509554139E-2"/>
    <x v="814"/>
  </r>
  <r>
    <x v="1"/>
    <s v="DECSB205001"/>
    <n v="1"/>
    <n v="75"/>
    <n v="29154"/>
    <n v="25"/>
    <x v="129"/>
    <x v="15"/>
    <s v="BU"/>
    <n v="2019"/>
    <n v="890117.42"/>
    <n v="8.0385852090032156E-2"/>
    <x v="815"/>
  </r>
  <r>
    <x v="1"/>
    <s v="DECSB205051"/>
    <n v="1"/>
    <n v="63"/>
    <n v="35934.6"/>
    <n v="21"/>
    <x v="146"/>
    <x v="2"/>
    <s v="BU"/>
    <n v="2019"/>
    <n v="723003.50999999989"/>
    <n v="0.1166666666666667"/>
    <x v="816"/>
  </r>
  <r>
    <x v="1"/>
    <s v="DECSB305051"/>
    <n v="1"/>
    <n v="30"/>
    <n v="12666.78"/>
    <n v="10"/>
    <x v="147"/>
    <x v="3"/>
    <s v="BU"/>
    <n v="2019"/>
    <n v="2680090.2599999998"/>
    <n v="1.175548589341693E-2"/>
    <x v="817"/>
  </r>
  <r>
    <x v="1"/>
    <s v="DECSB375001"/>
    <n v="1"/>
    <n v="21"/>
    <n v="7581.72"/>
    <n v="7"/>
    <x v="136"/>
    <x v="3"/>
    <s v="BU"/>
    <n v="2019"/>
    <n v="2680090.2599999998"/>
    <n v="8.2288401253918491E-3"/>
    <x v="674"/>
  </r>
  <r>
    <x v="1"/>
    <s v="DECSB725YA1"/>
    <n v="1"/>
    <n v="78"/>
    <n v="62338.560000000019"/>
    <n v="26"/>
    <x v="177"/>
    <x v="15"/>
    <s v="BU"/>
    <n v="2019"/>
    <n v="890117.42"/>
    <n v="8.3601286173633438E-2"/>
    <x v="818"/>
  </r>
  <r>
    <x v="1"/>
    <s v="DECSB835051"/>
    <n v="1"/>
    <n v="21"/>
    <n v="20795.22"/>
    <n v="7"/>
    <x v="136"/>
    <x v="15"/>
    <s v="BU"/>
    <n v="2019"/>
    <n v="890117.42"/>
    <n v="2.2508038585209E-2"/>
    <x v="819"/>
  </r>
  <r>
    <x v="1"/>
    <s v="DSGNM200051"/>
    <n v="1"/>
    <n v="0"/>
    <n v="0"/>
    <n v="61"/>
    <x v="36"/>
    <x v="16"/>
    <s v="CMM"/>
    <n v="2019"/>
    <n v="1074358.825"/>
    <n v="0"/>
    <x v="48"/>
  </r>
  <r>
    <x v="1"/>
    <s v="DSGNM202001"/>
    <n v="1"/>
    <n v="51"/>
    <n v="27316.17"/>
    <n v="17"/>
    <x v="123"/>
    <x v="16"/>
    <s v="CMM"/>
    <n v="2019"/>
    <n v="1074358.825"/>
    <n v="4.8341232227488151E-2"/>
    <x v="820"/>
  </r>
  <r>
    <x v="1"/>
    <s v="DSGNM202002"/>
    <n v="1"/>
    <n v="45"/>
    <n v="29254.799999999999"/>
    <n v="15"/>
    <x v="120"/>
    <x v="16"/>
    <s v="CMM"/>
    <n v="2019"/>
    <n v="1074358.825"/>
    <n v="4.2654028436018961E-2"/>
    <x v="821"/>
  </r>
  <r>
    <x v="1"/>
    <s v="DSGNM210001"/>
    <n v="1"/>
    <n v="45"/>
    <n v="23245.08"/>
    <n v="15"/>
    <x v="120"/>
    <x v="16"/>
    <s v="CMM"/>
    <n v="2019"/>
    <n v="1074358.825"/>
    <n v="4.2654028436018961E-2"/>
    <x v="821"/>
  </r>
  <r>
    <x v="1"/>
    <s v="DSGNM220001"/>
    <n v="1"/>
    <n v="42"/>
    <n v="16862.400000000001"/>
    <n v="14"/>
    <x v="118"/>
    <x v="16"/>
    <s v="CMM"/>
    <n v="2019"/>
    <n v="1074358.825"/>
    <n v="3.9810426540284362E-2"/>
    <x v="822"/>
  </r>
  <r>
    <x v="1"/>
    <s v="DSGNM271001"/>
    <n v="1"/>
    <n v="99"/>
    <n v="64780.919999999976"/>
    <n v="33"/>
    <x v="125"/>
    <x v="16"/>
    <s v="CMM"/>
    <n v="2019"/>
    <n v="1074358.825"/>
    <n v="9.3838862559241704E-2"/>
    <x v="662"/>
  </r>
  <r>
    <x v="1"/>
    <s v="DSGNM275001"/>
    <n v="1"/>
    <n v="18"/>
    <n v="7849.1100000000006"/>
    <n v="6"/>
    <x v="141"/>
    <x v="16"/>
    <s v="CMM"/>
    <n v="2019"/>
    <n v="1074358.825"/>
    <n v="1.7061611374407579E-2"/>
    <x v="823"/>
  </r>
  <r>
    <x v="1"/>
    <s v="DSGNM276001"/>
    <n v="1"/>
    <n v="36"/>
    <n v="20201.579999999991"/>
    <n v="12"/>
    <x v="162"/>
    <x v="16"/>
    <s v="CMM"/>
    <n v="2019"/>
    <n v="1074358.825"/>
    <n v="3.4123222748815157E-2"/>
    <x v="824"/>
  </r>
  <r>
    <x v="1"/>
    <s v="DSGNM276051"/>
    <n v="1"/>
    <n v="42"/>
    <n v="18979.77"/>
    <n v="14"/>
    <x v="118"/>
    <x v="16"/>
    <s v="CMM"/>
    <n v="2019"/>
    <n v="1074358.825"/>
    <n v="3.9810426540284362E-2"/>
    <x v="822"/>
  </r>
  <r>
    <x v="1"/>
    <s v="DSGNM278001"/>
    <n v="1"/>
    <n v="48"/>
    <n v="29969.67"/>
    <n v="16"/>
    <x v="119"/>
    <x v="16"/>
    <s v="CMM"/>
    <n v="2019"/>
    <n v="1074358.825"/>
    <n v="4.5497630331753552E-2"/>
    <x v="825"/>
  </r>
  <r>
    <x v="1"/>
    <s v="DSGNM278002"/>
    <n v="1"/>
    <n v="54"/>
    <n v="30057.630000000008"/>
    <n v="18"/>
    <x v="178"/>
    <x v="16"/>
    <s v="CMM"/>
    <n v="2019"/>
    <n v="1074358.825"/>
    <n v="5.118483412322275E-2"/>
    <x v="826"/>
  </r>
  <r>
    <x v="1"/>
    <s v="DSGNM326001"/>
    <n v="1"/>
    <n v="27"/>
    <n v="10542.48"/>
    <n v="9"/>
    <x v="131"/>
    <x v="16"/>
    <s v="CMM"/>
    <n v="2019"/>
    <n v="1074358.825"/>
    <n v="2.5592417061611372E-2"/>
    <x v="827"/>
  </r>
  <r>
    <x v="1"/>
    <s v="DSGNM326002"/>
    <n v="1"/>
    <n v="42"/>
    <n v="18441.84"/>
    <n v="14"/>
    <x v="118"/>
    <x v="16"/>
    <s v="CMM"/>
    <n v="2019"/>
    <n v="1074358.825"/>
    <n v="3.9810426540284362E-2"/>
    <x v="822"/>
  </r>
  <r>
    <x v="1"/>
    <s v="DSGNM400001"/>
    <n v="1"/>
    <n v="42"/>
    <n v="20910"/>
    <n v="14"/>
    <x v="118"/>
    <x v="16"/>
    <s v="CMM"/>
    <n v="2019"/>
    <n v="1074358.825"/>
    <n v="3.9810426540284362E-2"/>
    <x v="822"/>
  </r>
  <r>
    <x v="1"/>
    <s v="DSGNM400002"/>
    <n v="1"/>
    <n v="33"/>
    <n v="17878.41"/>
    <n v="11"/>
    <x v="170"/>
    <x v="16"/>
    <s v="CMM"/>
    <n v="2019"/>
    <n v="1074358.825"/>
    <n v="3.1279620853080572E-2"/>
    <x v="828"/>
  </r>
  <r>
    <x v="1"/>
    <s v="DSGNM475001"/>
    <n v="1"/>
    <n v="36"/>
    <n v="14479.89"/>
    <n v="12"/>
    <x v="162"/>
    <x v="16"/>
    <s v="CMM"/>
    <n v="2019"/>
    <n v="1074358.825"/>
    <n v="3.4123222748815157E-2"/>
    <x v="824"/>
  </r>
  <r>
    <x v="1"/>
    <s v="DSGNM476051"/>
    <n v="1"/>
    <n v="33"/>
    <n v="14464.62"/>
    <n v="11"/>
    <x v="170"/>
    <x v="16"/>
    <s v="CMM"/>
    <n v="2019"/>
    <n v="1074358.825"/>
    <n v="3.1279620853080572E-2"/>
    <x v="828"/>
  </r>
  <r>
    <x v="1"/>
    <s v="DSGNM485001"/>
    <n v="1"/>
    <n v="30"/>
    <n v="14150.13"/>
    <n v="10"/>
    <x v="147"/>
    <x v="16"/>
    <s v="CMM"/>
    <n v="2019"/>
    <n v="1074358.825"/>
    <n v="2.843601895734597E-2"/>
    <x v="829"/>
  </r>
  <r>
    <x v="1"/>
    <s v="DSGNM495001"/>
    <n v="1"/>
    <n v="2"/>
    <n v="1444.6"/>
    <n v="1"/>
    <x v="121"/>
    <x v="16"/>
    <s v="CMM"/>
    <n v="2019"/>
    <n v="1074358.825"/>
    <n v="1.8957345971563979E-3"/>
    <x v="830"/>
  </r>
  <r>
    <x v="1"/>
    <s v="DSGNT121F51"/>
    <n v="1"/>
    <n v="72"/>
    <n v="32344.080000000009"/>
    <n v="24"/>
    <x v="128"/>
    <x v="16"/>
    <s v="CMM"/>
    <n v="2019"/>
    <n v="1074358.825"/>
    <n v="6.8246445497630329E-2"/>
    <x v="831"/>
  </r>
  <r>
    <x v="1"/>
    <s v="ECONB100001"/>
    <n v="1"/>
    <n v="243"/>
    <n v="134218.71000000011"/>
    <n v="81"/>
    <x v="179"/>
    <x v="15"/>
    <s v="BU"/>
    <n v="2019"/>
    <n v="890117.42"/>
    <n v="0.26045016077170419"/>
    <x v="832"/>
  </r>
  <r>
    <x v="1"/>
    <s v="ECONB100002"/>
    <n v="1"/>
    <n v="234"/>
    <n v="115875.24"/>
    <n v="78"/>
    <x v="180"/>
    <x v="15"/>
    <s v="BU"/>
    <n v="2019"/>
    <n v="890117.42"/>
    <n v="0.25080385852090031"/>
    <x v="833"/>
  </r>
  <r>
    <x v="1"/>
    <s v="ECONB100WA1"/>
    <n v="1"/>
    <n v="36"/>
    <n v="15777"/>
    <n v="12"/>
    <x v="162"/>
    <x v="15"/>
    <s v="BU"/>
    <n v="2019"/>
    <n v="890117.42"/>
    <n v="3.8585209003215437E-2"/>
    <x v="834"/>
  </r>
  <r>
    <x v="1"/>
    <s v="ECONB100YA1"/>
    <n v="1"/>
    <n v="30"/>
    <n v="13869.39"/>
    <n v="10"/>
    <x v="147"/>
    <x v="15"/>
    <s v="BU"/>
    <n v="2019"/>
    <n v="890117.42"/>
    <n v="3.215434083601286E-2"/>
    <x v="835"/>
  </r>
  <r>
    <x v="1"/>
    <s v="ECONB101001"/>
    <n v="1"/>
    <n v="108"/>
    <n v="57421.499999999993"/>
    <n v="36"/>
    <x v="181"/>
    <x v="15"/>
    <s v="BU"/>
    <n v="2019"/>
    <n v="890117.42"/>
    <n v="0.1157556270096463"/>
    <x v="836"/>
  </r>
  <r>
    <x v="1"/>
    <s v="ECONB205001"/>
    <n v="1"/>
    <n v="54"/>
    <n v="21198.03"/>
    <n v="18"/>
    <x v="178"/>
    <x v="15"/>
    <s v="BU"/>
    <n v="2019"/>
    <n v="890117.42"/>
    <n v="5.7877813504823149E-2"/>
    <x v="837"/>
  </r>
  <r>
    <x v="1"/>
    <s v="ECONB305001"/>
    <n v="1"/>
    <n v="30"/>
    <n v="10846.95"/>
    <n v="10"/>
    <x v="147"/>
    <x v="15"/>
    <s v="BU"/>
    <n v="2019"/>
    <n v="890117.42"/>
    <n v="3.215434083601286E-2"/>
    <x v="835"/>
  </r>
  <r>
    <x v="1"/>
    <s v="ECONB493001"/>
    <n v="1"/>
    <n v="24"/>
    <n v="8448.51"/>
    <n v="8"/>
    <x v="145"/>
    <x v="15"/>
    <s v="BU"/>
    <n v="2019"/>
    <n v="890117.42"/>
    <n v="2.5723472668810289E-2"/>
    <x v="838"/>
  </r>
  <r>
    <x v="1"/>
    <s v="ENGLA100001"/>
    <n v="1"/>
    <n v="42"/>
    <n v="18739.23"/>
    <n v="14"/>
    <x v="118"/>
    <x v="17"/>
    <s v="CAS"/>
    <n v="2019"/>
    <n v="2767076.4899999988"/>
    <n v="1.424211597151577E-2"/>
    <x v="839"/>
  </r>
  <r>
    <x v="1"/>
    <s v="ENGLA100002"/>
    <n v="1"/>
    <n v="48"/>
    <n v="26976.57"/>
    <n v="16"/>
    <x v="119"/>
    <x v="17"/>
    <s v="CAS"/>
    <n v="2019"/>
    <n v="2767076.4899999988"/>
    <n v="1.6276703967446592E-2"/>
    <x v="840"/>
  </r>
  <r>
    <x v="1"/>
    <s v="ENGLA100003"/>
    <n v="1"/>
    <n v="27"/>
    <n v="20965.11"/>
    <n v="9"/>
    <x v="131"/>
    <x v="17"/>
    <s v="CAS"/>
    <n v="2019"/>
    <n v="2767076.4899999988"/>
    <n v="9.1556459816887082E-3"/>
    <x v="841"/>
  </r>
  <r>
    <x v="1"/>
    <s v="ENGLA100004"/>
    <n v="1"/>
    <n v="30"/>
    <n v="20125.98"/>
    <n v="10"/>
    <x v="147"/>
    <x v="17"/>
    <s v="CAS"/>
    <n v="2019"/>
    <n v="2767076.4899999988"/>
    <n v="1.0172939979654121E-2"/>
    <x v="842"/>
  </r>
  <r>
    <x v="1"/>
    <s v="ENGLA100005"/>
    <n v="1"/>
    <n v="27"/>
    <n v="11425.38"/>
    <n v="9"/>
    <x v="131"/>
    <x v="17"/>
    <s v="CAS"/>
    <n v="2019"/>
    <n v="2767076.4899999988"/>
    <n v="9.1556459816887082E-3"/>
    <x v="841"/>
  </r>
  <r>
    <x v="1"/>
    <s v="ENGLA120001"/>
    <n v="1"/>
    <n v="14"/>
    <n v="6246.41"/>
    <n v="14"/>
    <x v="144"/>
    <x v="17"/>
    <s v="CAS"/>
    <n v="2019"/>
    <n v="2767076.4899999988"/>
    <n v="4.7473719905052562E-3"/>
    <x v="843"/>
  </r>
  <r>
    <x v="1"/>
    <s v="ENGLA120002"/>
    <n v="1"/>
    <n v="16"/>
    <n v="8992.1899999999987"/>
    <n v="16"/>
    <x v="142"/>
    <x v="17"/>
    <s v="CAS"/>
    <n v="2019"/>
    <n v="2767076.4899999988"/>
    <n v="5.4255679891488636E-3"/>
    <x v="844"/>
  </r>
  <r>
    <x v="1"/>
    <s v="ENGLA205001"/>
    <n v="1"/>
    <n v="63"/>
    <n v="24932.19"/>
    <n v="21"/>
    <x v="146"/>
    <x v="17"/>
    <s v="CAS"/>
    <n v="2019"/>
    <n v="2767076.4899999988"/>
    <n v="2.1363173957273648E-2"/>
    <x v="845"/>
  </r>
  <r>
    <x v="1"/>
    <s v="ENGLA205002"/>
    <n v="1"/>
    <n v="48"/>
    <n v="21051.15"/>
    <n v="16"/>
    <x v="119"/>
    <x v="17"/>
    <s v="CAS"/>
    <n v="2019"/>
    <n v="2767076.4899999988"/>
    <n v="1.6276703967446592E-2"/>
    <x v="840"/>
  </r>
  <r>
    <x v="1"/>
    <s v="ENGLA206001"/>
    <n v="1"/>
    <n v="69"/>
    <n v="43149.599999999991"/>
    <n v="23"/>
    <x v="117"/>
    <x v="17"/>
    <s v="CAS"/>
    <n v="2019"/>
    <n v="2767076.4899999988"/>
    <n v="2.339776195320448E-2"/>
    <x v="846"/>
  </r>
  <r>
    <x v="1"/>
    <s v="ENGLA211001"/>
    <n v="1"/>
    <n v="42"/>
    <n v="24139.29"/>
    <n v="14"/>
    <x v="118"/>
    <x v="17"/>
    <s v="CAS"/>
    <n v="2019"/>
    <n v="2767076.4899999988"/>
    <n v="1.424211597151577E-2"/>
    <x v="839"/>
  </r>
  <r>
    <x v="1"/>
    <s v="ENGLA211002"/>
    <n v="1"/>
    <n v="36"/>
    <n v="20378.849999999999"/>
    <n v="12"/>
    <x v="162"/>
    <x v="17"/>
    <s v="CAS"/>
    <n v="2019"/>
    <n v="2767076.4899999988"/>
    <n v="1.220752797558494E-2"/>
    <x v="847"/>
  </r>
  <r>
    <x v="1"/>
    <s v="ENGLA217001"/>
    <n v="1"/>
    <n v="78"/>
    <n v="37353.959999999992"/>
    <n v="26"/>
    <x v="177"/>
    <x v="17"/>
    <s v="CAS"/>
    <n v="2019"/>
    <n v="2767076.4899999988"/>
    <n v="2.6449643947100709E-2"/>
    <x v="848"/>
  </r>
  <r>
    <x v="1"/>
    <s v="ENGLA217002"/>
    <n v="1"/>
    <n v="57"/>
    <n v="34181.160000000003"/>
    <n v="19"/>
    <x v="168"/>
    <x v="17"/>
    <s v="CAS"/>
    <n v="2019"/>
    <n v="2767076.4899999988"/>
    <n v="1.9328585961342831E-2"/>
    <x v="849"/>
  </r>
  <r>
    <x v="1"/>
    <s v="ENGLA241001"/>
    <n v="1"/>
    <n v="60"/>
    <n v="26211.989999999991"/>
    <n v="20"/>
    <x v="122"/>
    <x v="17"/>
    <s v="CAS"/>
    <n v="2019"/>
    <n v="2767076.4899999988"/>
    <n v="2.0345879959308241E-2"/>
    <x v="850"/>
  </r>
  <r>
    <x v="1"/>
    <s v="ENGLA270051"/>
    <n v="1"/>
    <n v="66"/>
    <n v="23155.979999999989"/>
    <n v="22"/>
    <x v="115"/>
    <x v="19"/>
    <s v="CMM"/>
    <n v="2019"/>
    <n v="177669.50999999989"/>
    <n v="7.1274298056155511E-2"/>
    <x v="851"/>
  </r>
  <r>
    <x v="1"/>
    <s v="ENGLA306WZ1"/>
    <n v="1"/>
    <n v="33"/>
    <n v="17978.28"/>
    <n v="11"/>
    <x v="170"/>
    <x v="17"/>
    <s v="CAS"/>
    <n v="2019"/>
    <n v="2767076.4899999988"/>
    <n v="1.119023397761953E-2"/>
    <x v="852"/>
  </r>
  <r>
    <x v="1"/>
    <s v="ENGLA306YZ1"/>
    <n v="1"/>
    <n v="21"/>
    <n v="9768.7799999999988"/>
    <n v="7"/>
    <x v="136"/>
    <x v="17"/>
    <s v="CAS"/>
    <n v="2019"/>
    <n v="2767076.4899999988"/>
    <n v="7.1210579857578843E-3"/>
    <x v="853"/>
  </r>
  <r>
    <x v="1"/>
    <s v="ENGLA313001"/>
    <n v="1"/>
    <n v="54"/>
    <n v="18702.060000000001"/>
    <n v="18"/>
    <x v="178"/>
    <x v="19"/>
    <s v="CMM"/>
    <n v="2019"/>
    <n v="634770.0199999999"/>
    <n v="5.8315334773218153E-2"/>
    <x v="854"/>
  </r>
  <r>
    <x v="1"/>
    <s v="ENGLA313002"/>
    <n v="1"/>
    <n v="54"/>
    <n v="18958.8"/>
    <n v="18"/>
    <x v="178"/>
    <x v="19"/>
    <s v="CMM"/>
    <n v="2019"/>
    <n v="634770.0199999999"/>
    <n v="5.8315334773218153E-2"/>
    <x v="854"/>
  </r>
  <r>
    <x v="1"/>
    <s v="ENGLA313003"/>
    <n v="1"/>
    <n v="60"/>
    <n v="27644.849999999991"/>
    <n v="20"/>
    <x v="122"/>
    <x v="19"/>
    <s v="CMM"/>
    <n v="2019"/>
    <n v="634770.0199999999"/>
    <n v="6.4794816414686832E-2"/>
    <x v="855"/>
  </r>
  <r>
    <x v="1"/>
    <s v="ENGLA325001"/>
    <n v="1"/>
    <n v="57"/>
    <n v="22732.560000000001"/>
    <n v="19"/>
    <x v="168"/>
    <x v="17"/>
    <s v="CAS"/>
    <n v="2019"/>
    <n v="2767076.4899999988"/>
    <n v="1.9328585961342831E-2"/>
    <x v="849"/>
  </r>
  <r>
    <x v="1"/>
    <s v="ENGLA331001"/>
    <n v="1"/>
    <n v="54"/>
    <n v="26411.97"/>
    <n v="18"/>
    <x v="178"/>
    <x v="17"/>
    <s v="CAS"/>
    <n v="2019"/>
    <n v="2767076.4899999988"/>
    <n v="1.831129196337742E-2"/>
    <x v="856"/>
  </r>
  <r>
    <x v="1"/>
    <s v="ENGLA372051"/>
    <n v="1"/>
    <n v="54"/>
    <n v="28147.8"/>
    <n v="18"/>
    <x v="178"/>
    <x v="17"/>
    <s v="CAS"/>
    <n v="2019"/>
    <n v="2767076.4899999988"/>
    <n v="1.831129196337742E-2"/>
    <x v="856"/>
  </r>
  <r>
    <x v="1"/>
    <s v="ENGLA406001"/>
    <n v="1"/>
    <n v="54"/>
    <n v="26848.14"/>
    <n v="18"/>
    <x v="178"/>
    <x v="17"/>
    <s v="CAS"/>
    <n v="2019"/>
    <n v="2767076.4899999988"/>
    <n v="1.831129196337742E-2"/>
    <x v="856"/>
  </r>
  <r>
    <x v="1"/>
    <s v="ENGLA411001"/>
    <n v="1"/>
    <n v="45"/>
    <n v="20473.349999999999"/>
    <n v="15"/>
    <x v="120"/>
    <x v="17"/>
    <s v="CAS"/>
    <n v="2019"/>
    <n v="2767076.4899999988"/>
    <n v="1.5259409969481179E-2"/>
    <x v="857"/>
  </r>
  <r>
    <x v="1"/>
    <s v="ENGLA415001"/>
    <n v="1"/>
    <n v="45"/>
    <n v="25225.65"/>
    <n v="15"/>
    <x v="120"/>
    <x v="17"/>
    <s v="CAS"/>
    <n v="2019"/>
    <n v="2767076.4899999988"/>
    <n v="1.5259409969481179E-2"/>
    <x v="857"/>
  </r>
  <r>
    <x v="1"/>
    <s v="ENGLA490001"/>
    <n v="1"/>
    <n v="48"/>
    <n v="20153.22"/>
    <n v="16"/>
    <x v="119"/>
    <x v="17"/>
    <s v="CAS"/>
    <n v="2019"/>
    <n v="2767076.4899999988"/>
    <n v="1.6276703967446592E-2"/>
    <x v="840"/>
  </r>
  <r>
    <x v="1"/>
    <s v="ENGLA491001"/>
    <n v="1"/>
    <n v="10"/>
    <n v="2798.95"/>
    <n v="10"/>
    <x v="148"/>
    <x v="17"/>
    <s v="CAS"/>
    <n v="2019"/>
    <n v="2767076.4899999988"/>
    <n v="3.3909799932180401E-3"/>
    <x v="858"/>
  </r>
  <r>
    <x v="1"/>
    <s v="ENGLA492001"/>
    <n v="1"/>
    <n v="3"/>
    <n v="660.20999999999992"/>
    <n v="1"/>
    <x v="149"/>
    <x v="17"/>
    <s v="CAS"/>
    <n v="2019"/>
    <n v="2767076.4899999988"/>
    <n v="1.017293997965412E-3"/>
    <x v="859"/>
  </r>
  <r>
    <x v="1"/>
    <s v="ENGLA495001"/>
    <n v="1"/>
    <n v="2"/>
    <n v="628.93999999999994"/>
    <n v="1"/>
    <x v="121"/>
    <x v="17"/>
    <s v="CAS"/>
    <n v="2019"/>
    <n v="2767076.4899999988"/>
    <n v="6.7819599864360806E-4"/>
    <x v="860"/>
  </r>
  <r>
    <x v="1"/>
    <s v="ENGLA497001"/>
    <n v="1"/>
    <n v="3"/>
    <n v="3620.49"/>
    <n v="1"/>
    <x v="149"/>
    <x v="17"/>
    <s v="CAS"/>
    <n v="2019"/>
    <n v="2767076.4899999988"/>
    <n v="1.017293997965412E-3"/>
    <x v="859"/>
  </r>
  <r>
    <x v="1"/>
    <s v="ENGLA497002"/>
    <n v="1"/>
    <n v="3"/>
    <n v="2618.31"/>
    <n v="1"/>
    <x v="149"/>
    <x v="17"/>
    <s v="CAS"/>
    <n v="2019"/>
    <n v="2767076.4899999988"/>
    <n v="1.017293997965412E-3"/>
    <x v="859"/>
  </r>
  <r>
    <x v="1"/>
    <s v="ENGLA497003"/>
    <n v="1"/>
    <n v="3"/>
    <n v="869.18999999999994"/>
    <n v="1"/>
    <x v="149"/>
    <x v="17"/>
    <s v="CAS"/>
    <n v="2019"/>
    <n v="2767076.4899999988"/>
    <n v="1.017293997965412E-3"/>
    <x v="859"/>
  </r>
  <r>
    <x v="1"/>
    <s v="ENGLA499001"/>
    <n v="1"/>
    <n v="3"/>
    <n v="1273.71"/>
    <n v="1"/>
    <x v="149"/>
    <x v="17"/>
    <s v="CAS"/>
    <n v="2019"/>
    <n v="2767076.4899999988"/>
    <n v="1.017293997965412E-3"/>
    <x v="859"/>
  </r>
  <r>
    <x v="1"/>
    <s v="ENGLA499002"/>
    <n v="1"/>
    <n v="3"/>
    <n v="361.8"/>
    <n v="1"/>
    <x v="149"/>
    <x v="17"/>
    <s v="CAS"/>
    <n v="2019"/>
    <n v="2767076.4899999988"/>
    <n v="1.017293997965412E-3"/>
    <x v="859"/>
  </r>
  <r>
    <x v="1"/>
    <s v="ENGLA499003"/>
    <n v="1"/>
    <n v="3"/>
    <n v="2619.21"/>
    <n v="1"/>
    <x v="149"/>
    <x v="19"/>
    <s v="CMM"/>
    <n v="2019"/>
    <n v="634770.0199999999"/>
    <n v="3.2397408207343408E-3"/>
    <x v="861"/>
  </r>
  <r>
    <x v="1"/>
    <s v="ENGLH295033"/>
    <n v="1"/>
    <n v="54"/>
    <n v="22460.7"/>
    <n v="18"/>
    <x v="178"/>
    <x v="17"/>
    <s v="CAS"/>
    <n v="2019"/>
    <n v="2767076.4899999988"/>
    <n v="1.831129196337742E-2"/>
    <x v="856"/>
  </r>
  <r>
    <x v="1"/>
    <s v="ENGLH492003"/>
    <n v="1"/>
    <n v="3"/>
    <n v="-725.49"/>
    <n v="1"/>
    <x v="149"/>
    <x v="17"/>
    <s v="CAS"/>
    <n v="2019"/>
    <n v="2767076.4899999988"/>
    <n v="1.017293997965412E-3"/>
    <x v="859"/>
  </r>
  <r>
    <x v="1"/>
    <s v="ENGLN204001"/>
    <n v="1"/>
    <n v="69"/>
    <n v="29996.19"/>
    <n v="23"/>
    <x v="117"/>
    <x v="17"/>
    <s v="CAS"/>
    <n v="2019"/>
    <n v="2767076.4899999988"/>
    <n v="2.339776195320448E-2"/>
    <x v="846"/>
  </r>
  <r>
    <x v="1"/>
    <s v="ENGLN212001"/>
    <n v="1"/>
    <n v="57"/>
    <n v="30769.53"/>
    <n v="19"/>
    <x v="168"/>
    <x v="17"/>
    <s v="CAS"/>
    <n v="2019"/>
    <n v="2767076.4899999988"/>
    <n v="1.9328585961342831E-2"/>
    <x v="849"/>
  </r>
  <r>
    <x v="1"/>
    <s v="ENGLN212002"/>
    <n v="1"/>
    <n v="57"/>
    <n v="31886.73"/>
    <n v="19"/>
    <x v="168"/>
    <x v="17"/>
    <s v="CAS"/>
    <n v="2019"/>
    <n v="2767076.4899999988"/>
    <n v="1.9328585961342831E-2"/>
    <x v="849"/>
  </r>
  <r>
    <x v="1"/>
    <s v="ENGLN214001"/>
    <n v="1"/>
    <n v="72"/>
    <n v="35136.99"/>
    <n v="24"/>
    <x v="128"/>
    <x v="17"/>
    <s v="CAS"/>
    <n v="2019"/>
    <n v="2767076.4899999988"/>
    <n v="2.4415055951169891E-2"/>
    <x v="862"/>
  </r>
  <r>
    <x v="1"/>
    <s v="ENGLN220001"/>
    <n v="1"/>
    <n v="54"/>
    <n v="29462.76"/>
    <n v="18"/>
    <x v="178"/>
    <x v="17"/>
    <s v="CAS"/>
    <n v="2019"/>
    <n v="2767076.4899999988"/>
    <n v="1.831129196337742E-2"/>
    <x v="856"/>
  </r>
  <r>
    <x v="1"/>
    <s v="ENGLN220002"/>
    <n v="1"/>
    <n v="57"/>
    <n v="30861.72"/>
    <n v="19"/>
    <x v="168"/>
    <x v="17"/>
    <s v="CAS"/>
    <n v="2019"/>
    <n v="2767076.4899999988"/>
    <n v="1.9328585961342831E-2"/>
    <x v="849"/>
  </r>
  <r>
    <x v="1"/>
    <s v="ENGLN238001"/>
    <n v="1"/>
    <n v="57"/>
    <n v="30589.439999999999"/>
    <n v="19"/>
    <x v="168"/>
    <x v="17"/>
    <s v="CAS"/>
    <n v="2019"/>
    <n v="2767076.4899999988"/>
    <n v="1.9328585961342831E-2"/>
    <x v="849"/>
  </r>
  <r>
    <x v="1"/>
    <s v="ENGLN238002"/>
    <n v="1"/>
    <n v="60"/>
    <n v="22280.7"/>
    <n v="20"/>
    <x v="122"/>
    <x v="17"/>
    <s v="CAS"/>
    <n v="2019"/>
    <n v="2767076.4899999988"/>
    <n v="2.0345879959308241E-2"/>
    <x v="850"/>
  </r>
  <r>
    <x v="1"/>
    <s v="ENGLO210WA1"/>
    <n v="1"/>
    <n v="33"/>
    <n v="20652.36"/>
    <n v="11"/>
    <x v="170"/>
    <x v="17"/>
    <s v="CAS"/>
    <n v="2019"/>
    <n v="2767076.4899999988"/>
    <n v="1.119023397761953E-2"/>
    <x v="852"/>
  </r>
  <r>
    <x v="1"/>
    <s v="ENGLO210YA1"/>
    <n v="1"/>
    <n v="21"/>
    <n v="9089.16"/>
    <n v="7"/>
    <x v="136"/>
    <x v="17"/>
    <s v="CAS"/>
    <n v="2019"/>
    <n v="2767076.4899999988"/>
    <n v="7.1210579857578843E-3"/>
    <x v="853"/>
  </r>
  <r>
    <x v="1"/>
    <s v="ENGLT122001"/>
    <n v="1"/>
    <n v="60"/>
    <n v="25134.240000000002"/>
    <n v="20"/>
    <x v="122"/>
    <x v="17"/>
    <s v="CAS"/>
    <n v="2019"/>
    <n v="2767076.4899999988"/>
    <n v="2.0345879959308241E-2"/>
    <x v="850"/>
  </r>
  <r>
    <x v="1"/>
    <s v="ENGLT122002"/>
    <n v="1"/>
    <n v="69"/>
    <n v="26951.07"/>
    <n v="23"/>
    <x v="117"/>
    <x v="17"/>
    <s v="CAS"/>
    <n v="2019"/>
    <n v="2767076.4899999988"/>
    <n v="2.339776195320448E-2"/>
    <x v="846"/>
  </r>
  <r>
    <x v="1"/>
    <s v="ENGLT122003"/>
    <n v="1"/>
    <n v="69"/>
    <n v="37256.160000000003"/>
    <n v="23"/>
    <x v="117"/>
    <x v="17"/>
    <s v="CAS"/>
    <n v="2019"/>
    <n v="2767076.4899999988"/>
    <n v="2.339776195320448E-2"/>
    <x v="846"/>
  </r>
  <r>
    <x v="1"/>
    <s v="ENGLT122004"/>
    <n v="1"/>
    <n v="69"/>
    <n v="32906.19"/>
    <n v="23"/>
    <x v="117"/>
    <x v="17"/>
    <s v="CAS"/>
    <n v="2019"/>
    <n v="2767076.4899999988"/>
    <n v="2.339776195320448E-2"/>
    <x v="846"/>
  </r>
  <r>
    <x v="1"/>
    <s v="ENGLT122005"/>
    <n v="1"/>
    <n v="66"/>
    <n v="29158.41"/>
    <n v="22"/>
    <x v="115"/>
    <x v="17"/>
    <s v="CAS"/>
    <n v="2019"/>
    <n v="2767076.4899999988"/>
    <n v="2.2380467955239059E-2"/>
    <x v="863"/>
  </r>
  <r>
    <x v="1"/>
    <s v="ENGLT122006"/>
    <n v="1"/>
    <n v="69"/>
    <n v="42294.81"/>
    <n v="23"/>
    <x v="117"/>
    <x v="17"/>
    <s v="CAS"/>
    <n v="2019"/>
    <n v="2767076.4899999988"/>
    <n v="2.339776195320448E-2"/>
    <x v="846"/>
  </r>
  <r>
    <x v="1"/>
    <s v="ENGLT122007"/>
    <n v="1"/>
    <n v="66"/>
    <n v="31890.87000000001"/>
    <n v="22"/>
    <x v="115"/>
    <x v="17"/>
    <s v="CAS"/>
    <n v="2019"/>
    <n v="2767076.4899999988"/>
    <n v="2.2380467955239059E-2"/>
    <x v="863"/>
  </r>
  <r>
    <x v="1"/>
    <s v="ENGLT122008"/>
    <n v="1"/>
    <n v="69"/>
    <n v="36954.42"/>
    <n v="23"/>
    <x v="117"/>
    <x v="17"/>
    <s v="CAS"/>
    <n v="2019"/>
    <n v="2767076.4899999988"/>
    <n v="2.339776195320448E-2"/>
    <x v="846"/>
  </r>
  <r>
    <x v="1"/>
    <s v="ENGLT122009"/>
    <n v="1"/>
    <n v="66"/>
    <n v="34582.139999999992"/>
    <n v="22"/>
    <x v="115"/>
    <x v="17"/>
    <s v="CAS"/>
    <n v="2019"/>
    <n v="2767076.4899999988"/>
    <n v="2.2380467955239059E-2"/>
    <x v="863"/>
  </r>
  <r>
    <x v="1"/>
    <s v="ENGLT122012"/>
    <n v="1"/>
    <n v="72"/>
    <n v="29958.09"/>
    <n v="24"/>
    <x v="128"/>
    <x v="17"/>
    <s v="CAS"/>
    <n v="2019"/>
    <n v="2767076.4899999988"/>
    <n v="2.4415055951169891E-2"/>
    <x v="862"/>
  </r>
  <r>
    <x v="1"/>
    <s v="ENGLT122013"/>
    <n v="1"/>
    <n v="66"/>
    <n v="28659.57"/>
    <n v="22"/>
    <x v="115"/>
    <x v="17"/>
    <s v="CAS"/>
    <n v="2019"/>
    <n v="2767076.4899999988"/>
    <n v="2.2380467955239059E-2"/>
    <x v="863"/>
  </r>
  <r>
    <x v="1"/>
    <s v="ENGLT122014"/>
    <n v="1"/>
    <n v="69"/>
    <n v="29981.97"/>
    <n v="23"/>
    <x v="117"/>
    <x v="17"/>
    <s v="CAS"/>
    <n v="2019"/>
    <n v="2767076.4899999988"/>
    <n v="2.339776195320448E-2"/>
    <x v="846"/>
  </r>
  <r>
    <x v="1"/>
    <s v="ENGLT122015"/>
    <n v="1"/>
    <n v="69"/>
    <n v="31082.31"/>
    <n v="23"/>
    <x v="117"/>
    <x v="17"/>
    <s v="CAS"/>
    <n v="2019"/>
    <n v="2767076.4899999988"/>
    <n v="2.339776195320448E-2"/>
    <x v="846"/>
  </r>
  <r>
    <x v="1"/>
    <s v="ENGLT122016"/>
    <n v="1"/>
    <n v="63"/>
    <n v="29229.81"/>
    <n v="21"/>
    <x v="146"/>
    <x v="17"/>
    <s v="CAS"/>
    <n v="2019"/>
    <n v="2767076.4899999988"/>
    <n v="2.1363173957273648E-2"/>
    <x v="845"/>
  </r>
  <r>
    <x v="1"/>
    <s v="ENGLT122017"/>
    <n v="1"/>
    <n v="66"/>
    <n v="29545.41"/>
    <n v="22"/>
    <x v="115"/>
    <x v="17"/>
    <s v="CAS"/>
    <n v="2019"/>
    <n v="2767076.4899999988"/>
    <n v="2.2380467955239059E-2"/>
    <x v="863"/>
  </r>
  <r>
    <x v="1"/>
    <s v="ENGLT122018"/>
    <n v="1"/>
    <n v="51"/>
    <n v="26388.239999999991"/>
    <n v="17"/>
    <x v="123"/>
    <x v="17"/>
    <s v="CAS"/>
    <n v="2019"/>
    <n v="2767076.4899999988"/>
    <n v="1.7293997965412009E-2"/>
    <x v="864"/>
  </r>
  <r>
    <x v="1"/>
    <s v="ENGLT122019"/>
    <n v="1"/>
    <n v="63"/>
    <n v="38032.559999999998"/>
    <n v="21"/>
    <x v="146"/>
    <x v="17"/>
    <s v="CAS"/>
    <n v="2019"/>
    <n v="2767076.4899999988"/>
    <n v="2.1363173957273648E-2"/>
    <x v="845"/>
  </r>
  <r>
    <x v="1"/>
    <s v="ENGLT122WA1"/>
    <n v="1"/>
    <n v="36"/>
    <n v="14088.99"/>
    <n v="12"/>
    <x v="162"/>
    <x v="17"/>
    <s v="CAS"/>
    <n v="2019"/>
    <n v="2767076.4899999988"/>
    <n v="1.220752797558494E-2"/>
    <x v="847"/>
  </r>
  <r>
    <x v="1"/>
    <s v="ENGLT122YA1"/>
    <n v="1"/>
    <n v="15"/>
    <n v="7031.25"/>
    <n v="5"/>
    <x v="132"/>
    <x v="17"/>
    <s v="CAS"/>
    <n v="2019"/>
    <n v="2767076.4899999988"/>
    <n v="5.0864699898270603E-3"/>
    <x v="865"/>
  </r>
  <r>
    <x v="1"/>
    <s v="ENGLT122YZ1"/>
    <n v="1"/>
    <n v="45"/>
    <n v="21029.4"/>
    <n v="15"/>
    <x v="120"/>
    <x v="17"/>
    <s v="CAS"/>
    <n v="2019"/>
    <n v="2767076.4899999988"/>
    <n v="1.5259409969481179E-2"/>
    <x v="857"/>
  </r>
  <r>
    <x v="1"/>
    <s v="ENGLT122YZ2"/>
    <n v="1"/>
    <n v="12"/>
    <n v="5625"/>
    <n v="4"/>
    <x v="160"/>
    <x v="17"/>
    <s v="CAS"/>
    <n v="2019"/>
    <n v="2767076.4899999988"/>
    <n v="4.0691759918616479E-3"/>
    <x v="866"/>
  </r>
  <r>
    <x v="1"/>
    <s v="ENGLT122Z51"/>
    <n v="1"/>
    <n v="24"/>
    <n v="8766.81"/>
    <n v="8"/>
    <x v="145"/>
    <x v="17"/>
    <s v="CAS"/>
    <n v="2019"/>
    <n v="2767076.4899999988"/>
    <n v="8.1383519837232958E-3"/>
    <x v="867"/>
  </r>
  <r>
    <x v="1"/>
    <s v="ENTRB300001"/>
    <n v="1"/>
    <n v="39"/>
    <n v="22254.09"/>
    <n v="13"/>
    <x v="175"/>
    <x v="3"/>
    <s v="BU"/>
    <n v="2019"/>
    <n v="2680090.2599999998"/>
    <n v="1.528213166144201E-2"/>
    <x v="868"/>
  </r>
  <r>
    <x v="1"/>
    <s v="ENTRB430051"/>
    <n v="1"/>
    <n v="18"/>
    <n v="7603.5"/>
    <n v="6"/>
    <x v="141"/>
    <x v="3"/>
    <s v="BU"/>
    <n v="2019"/>
    <n v="2680090.2599999998"/>
    <n v="7.0532915360501571E-3"/>
    <x v="869"/>
  </r>
  <r>
    <x v="1"/>
    <s v="ENTRB815052"/>
    <n v="4"/>
    <n v="24"/>
    <n v="19631.82"/>
    <n v="8"/>
    <x v="145"/>
    <x v="2"/>
    <s v="BU"/>
    <n v="2019"/>
    <n v="723003.50999999989"/>
    <n v="4.4444444444444453E-2"/>
    <x v="870"/>
  </r>
  <r>
    <x v="1"/>
    <s v="ENTRB820051"/>
    <n v="1"/>
    <n v="57"/>
    <n v="46474.01999999999"/>
    <n v="19"/>
    <x v="168"/>
    <x v="3"/>
    <s v="BU"/>
    <n v="2019"/>
    <n v="2680090.2599999998"/>
    <n v="2.2335423197492162E-2"/>
    <x v="871"/>
  </r>
  <r>
    <x v="1"/>
    <s v="ENVAA194001"/>
    <n v="1"/>
    <n v="57"/>
    <n v="25816.29"/>
    <n v="19"/>
    <x v="168"/>
    <x v="4"/>
    <s v="CAS"/>
    <n v="2019"/>
    <n v="1560375.5549999999"/>
    <n v="3.1491712707182318E-2"/>
    <x v="872"/>
  </r>
  <r>
    <x v="1"/>
    <s v="ENVAA495001"/>
    <n v="1"/>
    <n v="2"/>
    <n v="799.56"/>
    <n v="1"/>
    <x v="121"/>
    <x v="4"/>
    <s v="CAS"/>
    <n v="2019"/>
    <n v="1560375.5549999999"/>
    <n v="1.104972375690608E-3"/>
    <x v="699"/>
  </r>
  <r>
    <x v="1"/>
    <s v="ENVAA495002"/>
    <n v="1"/>
    <n v="3"/>
    <n v="2127.39"/>
    <n v="1"/>
    <x v="149"/>
    <x v="34"/>
    <s v="CMM"/>
    <n v="2019"/>
    <n v="1876307.78"/>
    <n v="1.6251354279523289E-3"/>
    <x v="755"/>
  </r>
  <r>
    <x v="1"/>
    <s v="ENVAA497001"/>
    <n v="1"/>
    <n v="3"/>
    <n v="2769.21"/>
    <n v="1"/>
    <x v="149"/>
    <x v="4"/>
    <s v="CAS"/>
    <n v="2019"/>
    <n v="1560375.5549999999"/>
    <n v="1.6574585635359121E-3"/>
    <x v="698"/>
  </r>
  <r>
    <x v="1"/>
    <s v="ENVAA499001"/>
    <n v="1"/>
    <n v="6"/>
    <n v="2447.08"/>
    <n v="3"/>
    <x v="165"/>
    <x v="4"/>
    <s v="CAS"/>
    <n v="2019"/>
    <n v="1560375.5549999999"/>
    <n v="3.3149171270718228E-3"/>
    <x v="873"/>
  </r>
  <r>
    <x v="1"/>
    <s v="ENVAA499002"/>
    <n v="1"/>
    <n v="2"/>
    <n v="824.5"/>
    <n v="1"/>
    <x v="121"/>
    <x v="4"/>
    <s v="CAS"/>
    <n v="2019"/>
    <n v="1560375.5549999999"/>
    <n v="1.104972375690608E-3"/>
    <x v="699"/>
  </r>
  <r>
    <x v="1"/>
    <s v="ENVAA499003"/>
    <n v="1"/>
    <n v="2"/>
    <n v="1094"/>
    <n v="1"/>
    <x v="121"/>
    <x v="4"/>
    <s v="CAS"/>
    <n v="2019"/>
    <n v="1560375.5549999999"/>
    <n v="1.104972375690608E-3"/>
    <x v="699"/>
  </r>
  <r>
    <x v="1"/>
    <s v="ENVAH295032"/>
    <n v="1"/>
    <n v="54"/>
    <n v="18255.12"/>
    <n v="18"/>
    <x v="178"/>
    <x v="34"/>
    <s v="CMM"/>
    <n v="2019"/>
    <n v="1876307.78"/>
    <n v="2.9252437703141929E-2"/>
    <x v="874"/>
  </r>
  <r>
    <x v="1"/>
    <s v="ENVAH295033"/>
    <n v="1"/>
    <n v="57"/>
    <n v="19805.25"/>
    <n v="19"/>
    <x v="168"/>
    <x v="36"/>
    <s v="CAS"/>
    <n v="2019"/>
    <n v="210113.14499999999"/>
    <n v="0.19587628865979381"/>
    <x v="875"/>
  </r>
  <r>
    <x v="1"/>
    <s v="ENVAY294001"/>
    <n v="1"/>
    <n v="39"/>
    <n v="21806.7"/>
    <n v="13"/>
    <x v="175"/>
    <x v="36"/>
    <s v="CAS"/>
    <n v="2019"/>
    <n v="210113.14499999999"/>
    <n v="0.134020618556701"/>
    <x v="876"/>
  </r>
  <r>
    <x v="1"/>
    <s v="FILMM100051"/>
    <n v="1"/>
    <n v="74"/>
    <n v="28942.73"/>
    <n v="74"/>
    <x v="182"/>
    <x v="19"/>
    <s v="CMM"/>
    <n v="2019"/>
    <n v="634770.0199999999"/>
    <n v="7.9913606911447083E-2"/>
    <x v="877"/>
  </r>
  <r>
    <x v="1"/>
    <s v="FILMM110001"/>
    <n v="1"/>
    <n v="84"/>
    <n v="39732.300000000003"/>
    <n v="28"/>
    <x v="113"/>
    <x v="19"/>
    <s v="CMM"/>
    <n v="2019"/>
    <n v="634770.0199999999"/>
    <n v="9.0712742980561561E-2"/>
    <x v="878"/>
  </r>
  <r>
    <x v="1"/>
    <s v="FILMM110002"/>
    <n v="1"/>
    <n v="72"/>
    <n v="29348.94"/>
    <n v="24"/>
    <x v="128"/>
    <x v="19"/>
    <s v="CMM"/>
    <n v="2019"/>
    <n v="634770.0199999999"/>
    <n v="7.775377969762419E-2"/>
    <x v="879"/>
  </r>
  <r>
    <x v="1"/>
    <s v="FILMM115001"/>
    <n v="1"/>
    <n v="60"/>
    <n v="20006.97"/>
    <n v="20"/>
    <x v="122"/>
    <x v="19"/>
    <s v="CMM"/>
    <n v="2019"/>
    <n v="634770.0199999999"/>
    <n v="6.4794816414686832E-2"/>
    <x v="855"/>
  </r>
  <r>
    <x v="1"/>
    <s v="FILMM115002"/>
    <n v="1"/>
    <n v="57"/>
    <n v="25233.3"/>
    <n v="19"/>
    <x v="168"/>
    <x v="19"/>
    <s v="CMM"/>
    <n v="2019"/>
    <n v="634770.0199999999"/>
    <n v="6.1555075593952492E-2"/>
    <x v="880"/>
  </r>
  <r>
    <x v="1"/>
    <s v="FILMM150001"/>
    <n v="1"/>
    <n v="90"/>
    <n v="41701.289999999994"/>
    <n v="30"/>
    <x v="151"/>
    <x v="19"/>
    <s v="CMM"/>
    <n v="2019"/>
    <n v="634770.0199999999"/>
    <n v="9.719222462203024E-2"/>
    <x v="881"/>
  </r>
  <r>
    <x v="1"/>
    <s v="FILMM215051"/>
    <n v="1"/>
    <n v="45"/>
    <n v="19733.25"/>
    <n v="15"/>
    <x v="120"/>
    <x v="19"/>
    <s v="CMM"/>
    <n v="2019"/>
    <n v="634770.0199999999"/>
    <n v="4.859611231101512E-2"/>
    <x v="882"/>
  </r>
  <r>
    <x v="1"/>
    <s v="FILMM215052"/>
    <n v="1"/>
    <n v="45"/>
    <n v="20674.41"/>
    <n v="15"/>
    <x v="120"/>
    <x v="19"/>
    <s v="CMM"/>
    <n v="2019"/>
    <n v="634770.0199999999"/>
    <n v="4.859611231101512E-2"/>
    <x v="882"/>
  </r>
  <r>
    <x v="1"/>
    <s v="FILMM230001"/>
    <n v="1"/>
    <n v="30"/>
    <n v="9766.11"/>
    <n v="10"/>
    <x v="147"/>
    <x v="19"/>
    <s v="CMM"/>
    <n v="2019"/>
    <n v="634770.0199999999"/>
    <n v="3.2397408207343423E-2"/>
    <x v="883"/>
  </r>
  <r>
    <x v="1"/>
    <s v="FILMM340051"/>
    <n v="1"/>
    <n v="45"/>
    <n v="24466.589999999989"/>
    <n v="15"/>
    <x v="120"/>
    <x v="19"/>
    <s v="CMM"/>
    <n v="2019"/>
    <n v="177669.50999999989"/>
    <n v="4.859611231101512E-2"/>
    <x v="884"/>
  </r>
  <r>
    <x v="1"/>
    <s v="FILMM420051"/>
    <n v="1"/>
    <n v="48"/>
    <n v="23249.34"/>
    <n v="16"/>
    <x v="119"/>
    <x v="19"/>
    <s v="CMM"/>
    <n v="2019"/>
    <n v="634770.0199999999"/>
    <n v="5.183585313174946E-2"/>
    <x v="885"/>
  </r>
  <r>
    <x v="1"/>
    <s v="FILMM450001"/>
    <n v="1"/>
    <n v="36"/>
    <n v="18733.68"/>
    <n v="12"/>
    <x v="162"/>
    <x v="19"/>
    <s v="CMM"/>
    <n v="2019"/>
    <n v="634770.0199999999"/>
    <n v="3.8876889848812088E-2"/>
    <x v="886"/>
  </r>
  <r>
    <x v="1"/>
    <s v="FILMM499001"/>
    <n v="1"/>
    <n v="3"/>
    <n v="3969.21"/>
    <n v="1"/>
    <x v="149"/>
    <x v="19"/>
    <s v="CMM"/>
    <n v="2019"/>
    <n v="634770.0199999999"/>
    <n v="3.2397408207343408E-3"/>
    <x v="861"/>
  </r>
  <r>
    <x v="1"/>
    <s v="FIN B300001"/>
    <n v="1"/>
    <n v="120"/>
    <n v="67468.109999999986"/>
    <n v="40"/>
    <x v="133"/>
    <x v="2"/>
    <s v="BU"/>
    <n v="2019"/>
    <n v="723003.50999999989"/>
    <n v="0.22222222222222221"/>
    <x v="887"/>
  </r>
  <r>
    <x v="1"/>
    <s v="FIN B300002"/>
    <n v="1"/>
    <n v="27"/>
    <n v="18253.71"/>
    <n v="9"/>
    <x v="131"/>
    <x v="2"/>
    <s v="BU"/>
    <n v="2019"/>
    <n v="723003.50999999989"/>
    <n v="0.05"/>
    <x v="888"/>
  </r>
  <r>
    <x v="1"/>
    <s v="FIN B305001"/>
    <n v="1"/>
    <n v="27"/>
    <n v="12035.34"/>
    <n v="9"/>
    <x v="131"/>
    <x v="2"/>
    <s v="BU"/>
    <n v="2019"/>
    <n v="723003.50999999989"/>
    <n v="0.05"/>
    <x v="888"/>
  </r>
  <r>
    <x v="1"/>
    <s v="FIN B310001"/>
    <n v="1"/>
    <n v="42"/>
    <n v="16573.919999999998"/>
    <n v="14"/>
    <x v="118"/>
    <x v="2"/>
    <s v="BU"/>
    <n v="2019"/>
    <n v="723003.50999999989"/>
    <n v="7.7777777777777779E-2"/>
    <x v="889"/>
  </r>
  <r>
    <x v="1"/>
    <s v="FIN B325001"/>
    <n v="1"/>
    <n v="30"/>
    <n v="12320.1"/>
    <n v="10"/>
    <x v="147"/>
    <x v="2"/>
    <s v="BU"/>
    <n v="2019"/>
    <n v="723003.50999999989"/>
    <n v="5.5555555555555552E-2"/>
    <x v="890"/>
  </r>
  <r>
    <x v="1"/>
    <s v="FIN B415001"/>
    <n v="1"/>
    <n v="15"/>
    <n v="3514.29"/>
    <n v="5"/>
    <x v="132"/>
    <x v="2"/>
    <s v="BU"/>
    <n v="2019"/>
    <n v="723003.50999999989"/>
    <n v="2.777777777777778E-2"/>
    <x v="891"/>
  </r>
  <r>
    <x v="1"/>
    <s v="FIN B700051"/>
    <n v="1"/>
    <n v="30"/>
    <n v="29974.799999999999"/>
    <n v="10"/>
    <x v="147"/>
    <x v="2"/>
    <s v="BU"/>
    <n v="2019"/>
    <n v="723003.50999999989"/>
    <n v="5.5555555555555552E-2"/>
    <x v="890"/>
  </r>
  <r>
    <x v="1"/>
    <s v="FIN B700YA1"/>
    <n v="1"/>
    <n v="30"/>
    <n v="26273.759999999998"/>
    <n v="10"/>
    <x v="147"/>
    <x v="2"/>
    <s v="BU"/>
    <n v="2019"/>
    <n v="723003.50999999989"/>
    <n v="5.5555555555555552E-2"/>
    <x v="890"/>
  </r>
  <r>
    <x v="1"/>
    <s v="FIN B893001"/>
    <n v="1"/>
    <n v="3"/>
    <n v="2656.32"/>
    <n v="1"/>
    <x v="149"/>
    <x v="2"/>
    <s v="BU"/>
    <n v="2019"/>
    <n v="723003.50999999989"/>
    <n v="5.5555555555555558E-3"/>
    <x v="892"/>
  </r>
  <r>
    <x v="1"/>
    <s v="FIN B893051"/>
    <n v="1"/>
    <n v="36"/>
    <n v="33239.280000000013"/>
    <n v="12"/>
    <x v="162"/>
    <x v="2"/>
    <s v="BU"/>
    <n v="2019"/>
    <n v="723003.50999999989"/>
    <n v="6.6666666666666666E-2"/>
    <x v="893"/>
  </r>
  <r>
    <x v="1"/>
    <s v="FOSTX294001"/>
    <n v="1"/>
    <n v="72"/>
    <n v="41381.82"/>
    <n v="24"/>
    <x v="128"/>
    <x v="37"/>
    <s v="CAS"/>
    <n v="2019"/>
    <n v="68793.09"/>
    <n v="1"/>
    <x v="894"/>
  </r>
  <r>
    <x v="1"/>
    <s v="FRENA100001"/>
    <n v="1"/>
    <n v="57"/>
    <n v="23651.43"/>
    <n v="19"/>
    <x v="168"/>
    <x v="20"/>
    <s v="CAS"/>
    <n v="2019"/>
    <n v="1280665.75"/>
    <n v="3.9175257731958762E-2"/>
    <x v="895"/>
  </r>
  <r>
    <x v="1"/>
    <s v="FRENA100002"/>
    <n v="1"/>
    <n v="66"/>
    <n v="33378.03"/>
    <n v="22"/>
    <x v="115"/>
    <x v="20"/>
    <s v="CAS"/>
    <n v="2019"/>
    <n v="1280665.75"/>
    <n v="4.536082474226804E-2"/>
    <x v="896"/>
  </r>
  <r>
    <x v="1"/>
    <s v="FRENA101001"/>
    <n v="1"/>
    <n v="30"/>
    <n v="9400.0499999999993"/>
    <n v="10"/>
    <x v="147"/>
    <x v="20"/>
    <s v="CAS"/>
    <n v="2019"/>
    <n v="1280665.75"/>
    <n v="2.0618556701030931E-2"/>
    <x v="897"/>
  </r>
  <r>
    <x v="1"/>
    <s v="FRENA200001"/>
    <n v="1"/>
    <n v="51"/>
    <n v="26864.010000000009"/>
    <n v="17"/>
    <x v="123"/>
    <x v="20"/>
    <s v="CAS"/>
    <n v="2019"/>
    <n v="1280665.75"/>
    <n v="3.5051546391752578E-2"/>
    <x v="898"/>
  </r>
  <r>
    <x v="1"/>
    <s v="FRENA494001"/>
    <n v="1"/>
    <n v="36"/>
    <n v="14414.85"/>
    <n v="12"/>
    <x v="162"/>
    <x v="20"/>
    <s v="CAS"/>
    <n v="2019"/>
    <n v="1280665.75"/>
    <n v="2.4742268041237109E-2"/>
    <x v="899"/>
  </r>
  <r>
    <x v="1"/>
    <s v="FRENA499001"/>
    <n v="1"/>
    <n v="6"/>
    <n v="981.3"/>
    <n v="2"/>
    <x v="165"/>
    <x v="20"/>
    <s v="CAS"/>
    <n v="2019"/>
    <n v="1280665.75"/>
    <n v="4.1237113402061857E-3"/>
    <x v="900"/>
  </r>
  <r>
    <x v="1"/>
    <s v="FRENT121F01"/>
    <n v="1"/>
    <n v="66"/>
    <n v="25562.1"/>
    <n v="22"/>
    <x v="115"/>
    <x v="20"/>
    <s v="CAS"/>
    <n v="2019"/>
    <n v="1280665.75"/>
    <n v="4.536082474226804E-2"/>
    <x v="896"/>
  </r>
  <r>
    <x v="1"/>
    <s v="FRSCA100A51"/>
    <n v="1"/>
    <n v="42"/>
    <n v="18006.03"/>
    <n v="14"/>
    <x v="118"/>
    <x v="35"/>
    <s v="CAS"/>
    <n v="2019"/>
    <n v="1929341.149999999"/>
    <n v="2.4866785079928951E-2"/>
    <x v="901"/>
  </r>
  <r>
    <x v="1"/>
    <s v="FRSCA200Z51"/>
    <n v="1"/>
    <n v="72"/>
    <n v="30996.48"/>
    <n v="24"/>
    <x v="128"/>
    <x v="35"/>
    <s v="CAS"/>
    <n v="2019"/>
    <n v="1929341.149999999"/>
    <n v="4.2628774422735348E-2"/>
    <x v="902"/>
  </r>
  <r>
    <x v="1"/>
    <s v="FRSCA201A51"/>
    <n v="1"/>
    <n v="36"/>
    <n v="18310.68"/>
    <n v="12"/>
    <x v="162"/>
    <x v="35"/>
    <s v="CAS"/>
    <n v="2019"/>
    <n v="1929341.149999999"/>
    <n v="2.1314387211367671E-2"/>
    <x v="792"/>
  </r>
  <r>
    <x v="1"/>
    <s v="FRSCA301WZ1"/>
    <n v="1"/>
    <n v="81"/>
    <n v="42288.150000000009"/>
    <n v="27"/>
    <x v="116"/>
    <x v="35"/>
    <s v="CAS"/>
    <n v="2019"/>
    <n v="1929341.149999999"/>
    <n v="4.7957371225577257E-2"/>
    <x v="903"/>
  </r>
  <r>
    <x v="1"/>
    <s v="FRSCA301YZ1"/>
    <n v="1"/>
    <n v="21"/>
    <n v="9479.4"/>
    <n v="7"/>
    <x v="136"/>
    <x v="35"/>
    <s v="CAS"/>
    <n v="2019"/>
    <n v="1929341.149999999"/>
    <n v="1.2433392539964481E-2"/>
    <x v="803"/>
  </r>
  <r>
    <x v="1"/>
    <s v="FRSCA370051"/>
    <n v="1"/>
    <n v="57"/>
    <n v="24078.54"/>
    <n v="19"/>
    <x v="168"/>
    <x v="35"/>
    <s v="CAS"/>
    <n v="2019"/>
    <n v="1929341.149999999"/>
    <n v="3.3747779751332148E-2"/>
    <x v="806"/>
  </r>
  <r>
    <x v="1"/>
    <s v="FRSCA498001"/>
    <n v="1"/>
    <n v="4"/>
    <n v="1505.72"/>
    <n v="1"/>
    <x v="150"/>
    <x v="35"/>
    <s v="CAS"/>
    <n v="2019"/>
    <n v="1929341.149999999"/>
    <n v="2.368265245707519E-3"/>
    <x v="796"/>
  </r>
  <r>
    <x v="1"/>
    <s v="GERMA100051"/>
    <n v="1"/>
    <n v="39"/>
    <n v="21392.16"/>
    <n v="13"/>
    <x v="175"/>
    <x v="20"/>
    <s v="CAS"/>
    <n v="2019"/>
    <n v="1280665.75"/>
    <n v="2.6804123711340201E-2"/>
    <x v="904"/>
  </r>
  <r>
    <x v="1"/>
    <s v="GREKA100001"/>
    <n v="1"/>
    <n v="24"/>
    <n v="9539.5499999999993"/>
    <n v="8"/>
    <x v="145"/>
    <x v="6"/>
    <s v="CAS"/>
    <n v="2019"/>
    <n v="230365.43"/>
    <n v="6.8181818181818177E-2"/>
    <x v="905"/>
  </r>
  <r>
    <x v="1"/>
    <s v="GREKA250001"/>
    <n v="1"/>
    <n v="9"/>
    <n v="2227.92"/>
    <n v="3"/>
    <x v="158"/>
    <x v="6"/>
    <s v="CAS"/>
    <n v="2019"/>
    <n v="230365.43"/>
    <n v="2.556818181818182E-2"/>
    <x v="906"/>
  </r>
  <r>
    <x v="1"/>
    <s v="GREKA322001"/>
    <n v="1"/>
    <n v="3"/>
    <n v="2272.14"/>
    <n v="1"/>
    <x v="149"/>
    <x v="6"/>
    <s v="CAS"/>
    <n v="2019"/>
    <n v="230365.43"/>
    <n v="8.5227272727272721E-3"/>
    <x v="907"/>
  </r>
  <r>
    <x v="1"/>
    <s v="GREKH100033"/>
    <n v="1"/>
    <n v="21"/>
    <n v="10324.799999999999"/>
    <n v="7"/>
    <x v="136"/>
    <x v="6"/>
    <s v="CAS"/>
    <n v="2019"/>
    <n v="230365.43"/>
    <n v="5.9659090909090912E-2"/>
    <x v="908"/>
  </r>
  <r>
    <x v="1"/>
    <s v="HISTA200001"/>
    <n v="1"/>
    <n v="84"/>
    <n v="38743.739999999991"/>
    <n v="28"/>
    <x v="113"/>
    <x v="21"/>
    <s v="CAS"/>
    <n v="2019"/>
    <n v="2470116.91"/>
    <n v="3.160270880361174E-2"/>
    <x v="909"/>
  </r>
  <r>
    <x v="1"/>
    <s v="HISTA294001"/>
    <n v="1"/>
    <n v="78"/>
    <n v="35516.009999999987"/>
    <n v="26"/>
    <x v="177"/>
    <x v="21"/>
    <s v="CAS"/>
    <n v="2019"/>
    <n v="2470116.91"/>
    <n v="2.9345372460496611E-2"/>
    <x v="910"/>
  </r>
  <r>
    <x v="1"/>
    <s v="HISTA404001"/>
    <n v="1"/>
    <n v="48"/>
    <n v="26284.5"/>
    <n v="16"/>
    <x v="119"/>
    <x v="21"/>
    <s v="CAS"/>
    <n v="2019"/>
    <n v="2470116.91"/>
    <n v="1.8058690744920992E-2"/>
    <x v="911"/>
  </r>
  <r>
    <x v="1"/>
    <s v="HISTA498001"/>
    <n v="1"/>
    <n v="3"/>
    <n v="1705.26"/>
    <n v="1"/>
    <x v="149"/>
    <x v="21"/>
    <s v="CAS"/>
    <n v="2019"/>
    <n v="2470116.91"/>
    <n v="1.128668171557562E-3"/>
    <x v="912"/>
  </r>
  <r>
    <x v="1"/>
    <s v="HISTA498002"/>
    <n v="1"/>
    <n v="1"/>
    <n v="-223.23"/>
    <n v="1"/>
    <x v="138"/>
    <x v="21"/>
    <s v="CAS"/>
    <n v="2019"/>
    <n v="2470116.91"/>
    <n v="3.7622272385252068E-4"/>
    <x v="913"/>
  </r>
  <r>
    <x v="1"/>
    <s v="HISTA498003"/>
    <n v="1"/>
    <n v="1"/>
    <n v="1113.1500000000001"/>
    <n v="1"/>
    <x v="138"/>
    <x v="21"/>
    <s v="CAS"/>
    <n v="2019"/>
    <n v="2470116.91"/>
    <n v="3.7622272385252068E-4"/>
    <x v="913"/>
  </r>
  <r>
    <x v="1"/>
    <s v="HISTA498004"/>
    <n v="1"/>
    <n v="3"/>
    <n v="2399.0100000000002"/>
    <n v="1"/>
    <x v="149"/>
    <x v="21"/>
    <s v="CAS"/>
    <n v="2019"/>
    <n v="2470116.91"/>
    <n v="1.128668171557562E-3"/>
    <x v="912"/>
  </r>
  <r>
    <x v="1"/>
    <s v="HISTA498005"/>
    <n v="1"/>
    <n v="1"/>
    <n v="757.37999999999988"/>
    <n v="1"/>
    <x v="138"/>
    <x v="21"/>
    <s v="CAS"/>
    <n v="2019"/>
    <n v="2470116.91"/>
    <n v="3.7622272385252068E-4"/>
    <x v="913"/>
  </r>
  <r>
    <x v="1"/>
    <s v="HISTH121F33"/>
    <n v="1"/>
    <n v="48"/>
    <n v="14775.51"/>
    <n v="16"/>
    <x v="119"/>
    <x v="21"/>
    <s v="CAS"/>
    <n v="2019"/>
    <n v="2470116.91"/>
    <n v="1.8058690744920992E-2"/>
    <x v="911"/>
  </r>
  <r>
    <x v="1"/>
    <s v="HISTH295033"/>
    <n v="1"/>
    <n v="54"/>
    <n v="9090.09"/>
    <n v="18"/>
    <x v="178"/>
    <x v="21"/>
    <s v="CAS"/>
    <n v="2019"/>
    <n v="2470116.91"/>
    <n v="2.031602708803612E-2"/>
    <x v="914"/>
  </r>
  <r>
    <x v="1"/>
    <s v="HISTH295034"/>
    <n v="1"/>
    <n v="48"/>
    <n v="12655.44"/>
    <n v="16"/>
    <x v="119"/>
    <x v="21"/>
    <s v="CAS"/>
    <n v="2019"/>
    <n v="2470116.91"/>
    <n v="1.8058690744920992E-2"/>
    <x v="911"/>
  </r>
  <r>
    <x v="1"/>
    <s v="HISTP294003"/>
    <n v="1"/>
    <n v="96"/>
    <n v="49600.319999999992"/>
    <n v="32"/>
    <x v="112"/>
    <x v="21"/>
    <s v="CAS"/>
    <n v="2019"/>
    <n v="2470116.91"/>
    <n v="3.6117381489841983E-2"/>
    <x v="915"/>
  </r>
  <r>
    <x v="1"/>
    <s v="HISTP294051"/>
    <n v="1"/>
    <n v="75"/>
    <n v="35052.57"/>
    <n v="25"/>
    <x v="129"/>
    <x v="21"/>
    <s v="CAS"/>
    <n v="2019"/>
    <n v="2470116.91"/>
    <n v="2.8216704288939048E-2"/>
    <x v="916"/>
  </r>
  <r>
    <x v="1"/>
    <s v="HISTQ225001"/>
    <n v="1"/>
    <n v="105"/>
    <n v="58344.419999999976"/>
    <n v="35"/>
    <x v="114"/>
    <x v="21"/>
    <s v="CAS"/>
    <n v="2019"/>
    <n v="2470116.91"/>
    <n v="3.9503386004514668E-2"/>
    <x v="917"/>
  </r>
  <r>
    <x v="1"/>
    <s v="HISTQ234001"/>
    <n v="1"/>
    <n v="105"/>
    <n v="60671.46"/>
    <n v="35"/>
    <x v="114"/>
    <x v="21"/>
    <s v="CAS"/>
    <n v="2019"/>
    <n v="2470116.91"/>
    <n v="3.9503386004514668E-2"/>
    <x v="917"/>
  </r>
  <r>
    <x v="1"/>
    <s v="HISTQ262WZ1"/>
    <n v="1"/>
    <n v="54"/>
    <n v="30472.53"/>
    <n v="18"/>
    <x v="178"/>
    <x v="21"/>
    <s v="CAS"/>
    <n v="2019"/>
    <n v="2470116.91"/>
    <n v="2.031602708803612E-2"/>
    <x v="914"/>
  </r>
  <r>
    <x v="1"/>
    <s v="HISTQ262WZ2"/>
    <n v="1"/>
    <n v="48"/>
    <n v="30358.89"/>
    <n v="16"/>
    <x v="119"/>
    <x v="21"/>
    <s v="CAS"/>
    <n v="2019"/>
    <n v="2470116.91"/>
    <n v="1.8058690744920992E-2"/>
    <x v="911"/>
  </r>
  <r>
    <x v="1"/>
    <s v="HISTQ262YZ1"/>
    <n v="1"/>
    <n v="15"/>
    <n v="7020"/>
    <n v="5"/>
    <x v="132"/>
    <x v="21"/>
    <s v="CAS"/>
    <n v="2019"/>
    <n v="2470116.91"/>
    <n v="5.6433408577878114E-3"/>
    <x v="918"/>
  </r>
  <r>
    <x v="1"/>
    <s v="HISTQ294WA1"/>
    <n v="1"/>
    <n v="42"/>
    <n v="30596.16"/>
    <n v="14"/>
    <x v="118"/>
    <x v="21"/>
    <s v="CAS"/>
    <n v="2019"/>
    <n v="2470116.91"/>
    <n v="1.580135440180587E-2"/>
    <x v="919"/>
  </r>
  <r>
    <x v="1"/>
    <s v="HISTQ294YA1"/>
    <n v="1"/>
    <n v="12"/>
    <n v="5587.5"/>
    <n v="4"/>
    <x v="160"/>
    <x v="21"/>
    <s v="CAS"/>
    <n v="2019"/>
    <n v="2470116.91"/>
    <n v="4.5146726862302479E-3"/>
    <x v="920"/>
  </r>
  <r>
    <x v="1"/>
    <s v="HISTT121F03"/>
    <n v="1"/>
    <n v="66"/>
    <n v="32199.149999999991"/>
    <n v="22"/>
    <x v="115"/>
    <x v="21"/>
    <s v="CAS"/>
    <n v="2019"/>
    <n v="2470116.91"/>
    <n v="2.4830699774266361E-2"/>
    <x v="921"/>
  </r>
  <r>
    <x v="1"/>
    <s v="HISTT121F51"/>
    <n v="1"/>
    <n v="78"/>
    <n v="37385.910000000003"/>
    <n v="26"/>
    <x v="177"/>
    <x v="21"/>
    <s v="CAS"/>
    <n v="2019"/>
    <n v="2470116.91"/>
    <n v="2.9345372460496611E-2"/>
    <x v="910"/>
  </r>
  <r>
    <x v="1"/>
    <s v="HISTT121F52"/>
    <n v="1"/>
    <n v="75"/>
    <n v="30322.32"/>
    <n v="25"/>
    <x v="129"/>
    <x v="21"/>
    <s v="CAS"/>
    <n v="2019"/>
    <n v="2470116.91"/>
    <n v="2.8216704288939048E-2"/>
    <x v="916"/>
  </r>
  <r>
    <x v="1"/>
    <s v="HISTT122001"/>
    <n v="1"/>
    <n v="105"/>
    <n v="50190.959999999992"/>
    <n v="35"/>
    <x v="114"/>
    <x v="21"/>
    <s v="CAS"/>
    <n v="2019"/>
    <n v="2470116.91"/>
    <n v="3.9503386004514668E-2"/>
    <x v="917"/>
  </r>
  <r>
    <x v="1"/>
    <s v="HISTT122002"/>
    <n v="1"/>
    <n v="96"/>
    <n v="46971.3"/>
    <n v="32"/>
    <x v="112"/>
    <x v="21"/>
    <s v="CAS"/>
    <n v="2019"/>
    <n v="2470116.91"/>
    <n v="3.6117381489841983E-2"/>
    <x v="915"/>
  </r>
  <r>
    <x v="1"/>
    <s v="HISTT122003"/>
    <n v="1"/>
    <n v="99"/>
    <n v="41780.85"/>
    <n v="33"/>
    <x v="125"/>
    <x v="21"/>
    <s v="CAS"/>
    <n v="2019"/>
    <n v="2470116.91"/>
    <n v="3.724604966139955E-2"/>
    <x v="922"/>
  </r>
  <r>
    <x v="1"/>
    <s v="HISTT122004"/>
    <n v="1"/>
    <n v="102"/>
    <n v="44108.490000000013"/>
    <n v="34"/>
    <x v="124"/>
    <x v="21"/>
    <s v="CAS"/>
    <n v="2019"/>
    <n v="2470116.91"/>
    <n v="3.8374717832957109E-2"/>
    <x v="923"/>
  </r>
  <r>
    <x v="1"/>
    <s v="HISTT122005"/>
    <n v="1"/>
    <n v="102"/>
    <n v="48179.309999999983"/>
    <n v="34"/>
    <x v="124"/>
    <x v="21"/>
    <s v="CAS"/>
    <n v="2019"/>
    <n v="2470116.91"/>
    <n v="3.8374717832957109E-2"/>
    <x v="923"/>
  </r>
  <r>
    <x v="1"/>
    <s v="HISTT122006"/>
    <n v="1"/>
    <n v="96"/>
    <n v="43595.759999999987"/>
    <n v="32"/>
    <x v="112"/>
    <x v="21"/>
    <s v="CAS"/>
    <n v="2019"/>
    <n v="2470116.91"/>
    <n v="3.6117381489841983E-2"/>
    <x v="915"/>
  </r>
  <r>
    <x v="1"/>
    <s v="HISTT122007"/>
    <n v="1"/>
    <n v="93"/>
    <n v="42780.419999999991"/>
    <n v="31"/>
    <x v="130"/>
    <x v="21"/>
    <s v="CAS"/>
    <n v="2019"/>
    <n v="2470116.91"/>
    <n v="3.4988713318284417E-2"/>
    <x v="924"/>
  </r>
  <r>
    <x v="1"/>
    <s v="HISTT122008"/>
    <n v="1"/>
    <n v="105"/>
    <n v="50340.659999999989"/>
    <n v="35"/>
    <x v="114"/>
    <x v="21"/>
    <s v="CAS"/>
    <n v="2019"/>
    <n v="2470116.91"/>
    <n v="3.9503386004514668E-2"/>
    <x v="917"/>
  </r>
  <r>
    <x v="1"/>
    <s v="HISTT122009"/>
    <n v="1"/>
    <n v="105"/>
    <n v="65128.979999999989"/>
    <n v="35"/>
    <x v="114"/>
    <x v="21"/>
    <s v="CAS"/>
    <n v="2019"/>
    <n v="2470116.91"/>
    <n v="3.9503386004514668E-2"/>
    <x v="917"/>
  </r>
  <r>
    <x v="1"/>
    <s v="HISTT122WA1"/>
    <n v="1"/>
    <n v="24"/>
    <n v="8734.7400000000016"/>
    <n v="8"/>
    <x v="145"/>
    <x v="21"/>
    <s v="CAS"/>
    <n v="2019"/>
    <n v="2470116.91"/>
    <n v="9.0293453724604959E-3"/>
    <x v="925"/>
  </r>
  <r>
    <x v="1"/>
    <s v="HISTT122WA2"/>
    <n v="1"/>
    <n v="27"/>
    <n v="11163.75"/>
    <n v="9"/>
    <x v="131"/>
    <x v="21"/>
    <s v="CAS"/>
    <n v="2019"/>
    <n v="2470116.91"/>
    <n v="1.015801354401806E-2"/>
    <x v="926"/>
  </r>
  <r>
    <x v="1"/>
    <s v="HISTT122WZ1"/>
    <n v="1"/>
    <n v="21"/>
    <n v="10950.78"/>
    <n v="7"/>
    <x v="136"/>
    <x v="21"/>
    <s v="CAS"/>
    <n v="2019"/>
    <n v="2470116.91"/>
    <n v="7.900677200902935E-3"/>
    <x v="927"/>
  </r>
  <r>
    <x v="1"/>
    <s v="HISTT122WZ2"/>
    <n v="1"/>
    <n v="9"/>
    <n v="5230.8600000000006"/>
    <n v="3"/>
    <x v="158"/>
    <x v="21"/>
    <s v="CAS"/>
    <n v="2019"/>
    <n v="2470116.91"/>
    <n v="3.3860045146726862E-3"/>
    <x v="928"/>
  </r>
  <r>
    <x v="1"/>
    <s v="HISTT122YA1"/>
    <n v="1"/>
    <n v="24"/>
    <n v="10125"/>
    <n v="8"/>
    <x v="145"/>
    <x v="21"/>
    <s v="CAS"/>
    <n v="2019"/>
    <n v="2470116.91"/>
    <n v="9.0293453724604959E-3"/>
    <x v="925"/>
  </r>
  <r>
    <x v="1"/>
    <s v="HISTT122YA2"/>
    <n v="1"/>
    <n v="15"/>
    <n v="6496.8899999999994"/>
    <n v="5"/>
    <x v="132"/>
    <x v="21"/>
    <s v="CAS"/>
    <n v="2019"/>
    <n v="2470116.91"/>
    <n v="5.6433408577878114E-3"/>
    <x v="918"/>
  </r>
  <r>
    <x v="1"/>
    <s v="HISTT122YA3"/>
    <n v="1"/>
    <n v="51"/>
    <n v="22858.14"/>
    <n v="17"/>
    <x v="123"/>
    <x v="21"/>
    <s v="CAS"/>
    <n v="2019"/>
    <n v="2470116.91"/>
    <n v="1.9187358916478551E-2"/>
    <x v="929"/>
  </r>
  <r>
    <x v="1"/>
    <s v="HISTT122YZ1"/>
    <n v="1"/>
    <n v="27"/>
    <n v="12597.84"/>
    <n v="9"/>
    <x v="131"/>
    <x v="21"/>
    <s v="CAS"/>
    <n v="2019"/>
    <n v="2470116.91"/>
    <n v="1.015801354401806E-2"/>
    <x v="926"/>
  </r>
  <r>
    <x v="1"/>
    <s v="HISTT122YZ2"/>
    <n v="1"/>
    <n v="27"/>
    <n v="14832.99"/>
    <n v="9"/>
    <x v="131"/>
    <x v="21"/>
    <s v="CAS"/>
    <n v="2019"/>
    <n v="2470116.91"/>
    <n v="1.015801354401806E-2"/>
    <x v="926"/>
  </r>
  <r>
    <x v="1"/>
    <s v="HISTT122Z51"/>
    <n v="1"/>
    <n v="54"/>
    <n v="25561.77"/>
    <n v="18"/>
    <x v="178"/>
    <x v="21"/>
    <s v="CAS"/>
    <n v="2019"/>
    <n v="2470116.91"/>
    <n v="2.031602708803612E-2"/>
    <x v="914"/>
  </r>
  <r>
    <x v="1"/>
    <s v="HISTT124001"/>
    <n v="1"/>
    <n v="102"/>
    <n v="46273.529999999992"/>
    <n v="34"/>
    <x v="124"/>
    <x v="21"/>
    <s v="CAS"/>
    <n v="2019"/>
    <n v="2470116.91"/>
    <n v="3.8374717832957109E-2"/>
    <x v="923"/>
  </r>
  <r>
    <x v="1"/>
    <s v="HISTT124002"/>
    <n v="1"/>
    <n v="105"/>
    <n v="55337.73"/>
    <n v="35"/>
    <x v="114"/>
    <x v="21"/>
    <s v="CAS"/>
    <n v="2019"/>
    <n v="2470116.91"/>
    <n v="3.9503386004514668E-2"/>
    <x v="917"/>
  </r>
  <r>
    <x v="1"/>
    <s v="HISTT124003"/>
    <n v="1"/>
    <n v="72"/>
    <n v="35086.230000000003"/>
    <n v="24"/>
    <x v="128"/>
    <x v="21"/>
    <s v="CAS"/>
    <n v="2019"/>
    <n v="2470116.91"/>
    <n v="2.7088036117381489E-2"/>
    <x v="930"/>
  </r>
  <r>
    <x v="1"/>
    <s v="HONSH121033"/>
    <n v="1"/>
    <n v="48"/>
    <n v="6581.1"/>
    <n v="16"/>
    <x v="119"/>
    <x v="38"/>
    <s v="Others"/>
    <n v="2019"/>
    <n v="7047.17"/>
    <n v="0.97959183673469385"/>
    <x v="931"/>
  </r>
  <r>
    <x v="1"/>
    <s v="HONSH121034"/>
    <n v="1"/>
    <n v="51"/>
    <n v="11672.19"/>
    <n v="17"/>
    <x v="123"/>
    <x v="39"/>
    <s v="CAS"/>
    <n v="2019"/>
    <n v="18371.79"/>
    <n v="1"/>
    <x v="932"/>
  </r>
  <r>
    <x v="1"/>
    <s v="HONSH193033"/>
    <n v="1"/>
    <n v="69"/>
    <n v="17490.11"/>
    <n v="69"/>
    <x v="117"/>
    <x v="29"/>
    <s v="CAS"/>
    <n v="2019"/>
    <n v="2457544.9350000001"/>
    <n v="2.5000000000000001E-2"/>
    <x v="933"/>
  </r>
  <r>
    <x v="1"/>
    <s v="HONSH194033"/>
    <n v="1"/>
    <n v="12"/>
    <n v="1835.67"/>
    <n v="12"/>
    <x v="160"/>
    <x v="29"/>
    <s v="CAS"/>
    <n v="2019"/>
    <n v="2457544.9350000001"/>
    <n v="4.3478260869565218E-3"/>
    <x v="934"/>
  </r>
  <r>
    <x v="1"/>
    <s v="HONSH491031"/>
    <n v="4"/>
    <n v="14"/>
    <n v="5973.880000000001"/>
    <n v="14"/>
    <x v="144"/>
    <x v="4"/>
    <s v="CAS"/>
    <n v="2019"/>
    <n v="1560375.5549999999"/>
    <n v="7.7348066298342554E-3"/>
    <x v="689"/>
  </r>
  <r>
    <x v="1"/>
    <s v="HONSH491033"/>
    <n v="4"/>
    <n v="51"/>
    <n v="13316.94"/>
    <n v="17"/>
    <x v="123"/>
    <x v="4"/>
    <s v="CAS"/>
    <n v="2019"/>
    <n v="1560375.5549999999"/>
    <n v="2.8176795580110499E-2"/>
    <x v="681"/>
  </r>
  <r>
    <x v="1"/>
    <s v="HONSH491034"/>
    <n v="1"/>
    <n v="3"/>
    <n v="1586.49"/>
    <n v="1"/>
    <x v="149"/>
    <x v="17"/>
    <s v="CAS"/>
    <n v="2019"/>
    <n v="2767076.4899999988"/>
    <n v="1.017293997965412E-3"/>
    <x v="859"/>
  </r>
  <r>
    <x v="1"/>
    <s v="INTBB315001"/>
    <n v="1"/>
    <n v="39"/>
    <n v="20133.57"/>
    <n v="13"/>
    <x v="175"/>
    <x v="3"/>
    <s v="BU"/>
    <n v="2019"/>
    <n v="2680090.2599999998"/>
    <n v="1.528213166144201E-2"/>
    <x v="868"/>
  </r>
  <r>
    <x v="1"/>
    <s v="INTBB325001"/>
    <n v="1"/>
    <n v="9"/>
    <n v="1019.16"/>
    <n v="3"/>
    <x v="158"/>
    <x v="2"/>
    <s v="BU"/>
    <n v="2019"/>
    <n v="723003.50999999989"/>
    <n v="1.666666666666667E-2"/>
    <x v="935"/>
  </r>
  <r>
    <x v="1"/>
    <s v="INTBB370001"/>
    <n v="1"/>
    <n v="6"/>
    <n v="3521.61"/>
    <n v="2"/>
    <x v="165"/>
    <x v="3"/>
    <s v="BU"/>
    <n v="2019"/>
    <n v="2680090.2599999998"/>
    <n v="2.3510971786833861E-3"/>
    <x v="936"/>
  </r>
  <r>
    <x v="1"/>
    <s v="ITALA100001"/>
    <n v="1"/>
    <n v="48"/>
    <n v="26926.829999999991"/>
    <n v="16"/>
    <x v="119"/>
    <x v="20"/>
    <s v="CAS"/>
    <n v="2019"/>
    <n v="1280665.75"/>
    <n v="3.2989690721649492E-2"/>
    <x v="937"/>
  </r>
  <r>
    <x v="1"/>
    <s v="LAS H295033"/>
    <n v="1"/>
    <n v="54"/>
    <n v="9897.0599999999977"/>
    <n v="18"/>
    <x v="178"/>
    <x v="20"/>
    <s v="CAS"/>
    <n v="2019"/>
    <n v="1280665.75"/>
    <n v="3.711340206185567E-2"/>
    <x v="938"/>
  </r>
  <r>
    <x v="1"/>
    <s v="LAS H305033"/>
    <n v="1"/>
    <n v="36"/>
    <n v="13310.01"/>
    <n v="12"/>
    <x v="162"/>
    <x v="20"/>
    <s v="CAS"/>
    <n v="2019"/>
    <n v="1280665.75"/>
    <n v="2.4742268041237109E-2"/>
    <x v="899"/>
  </r>
  <r>
    <x v="1"/>
    <s v="LAS N200WA1"/>
    <n v="1"/>
    <n v="57"/>
    <n v="28739.759999999991"/>
    <n v="19"/>
    <x v="168"/>
    <x v="20"/>
    <s v="CAS"/>
    <n v="2019"/>
    <n v="1280665.75"/>
    <n v="3.9175257731958762E-2"/>
    <x v="895"/>
  </r>
  <r>
    <x v="1"/>
    <s v="LAS N200YA1"/>
    <n v="1"/>
    <n v="9"/>
    <n v="4207.5"/>
    <n v="3"/>
    <x v="158"/>
    <x v="20"/>
    <s v="CAS"/>
    <n v="2019"/>
    <n v="1280665.75"/>
    <n v="6.1855670103092781E-3"/>
    <x v="939"/>
  </r>
  <r>
    <x v="1"/>
    <s v="LAS N200YZ1"/>
    <n v="1"/>
    <n v="18"/>
    <n v="8250.84"/>
    <n v="6"/>
    <x v="141"/>
    <x v="20"/>
    <s v="CAS"/>
    <n v="2019"/>
    <n v="1280665.75"/>
    <n v="1.237113402061856E-2"/>
    <x v="940"/>
  </r>
  <r>
    <x v="1"/>
    <s v="LAS O200001"/>
    <n v="1"/>
    <n v="87"/>
    <n v="44850.27"/>
    <n v="29"/>
    <x v="139"/>
    <x v="20"/>
    <s v="CAS"/>
    <n v="2019"/>
    <n v="1280665.75"/>
    <n v="5.9793814432989693E-2"/>
    <x v="941"/>
  </r>
  <r>
    <x v="1"/>
    <s v="LAS O263001"/>
    <n v="1"/>
    <n v="90"/>
    <n v="38759.87999999999"/>
    <n v="30"/>
    <x v="151"/>
    <x v="20"/>
    <s v="CAS"/>
    <n v="2019"/>
    <n v="1280665.75"/>
    <n v="6.1855670103092793E-2"/>
    <x v="942"/>
  </r>
  <r>
    <x v="1"/>
    <s v="LAW G981001"/>
    <n v="1"/>
    <n v="0"/>
    <n v="0"/>
    <n v="12"/>
    <x v="36"/>
    <x v="25"/>
    <s v="LAW"/>
    <n v="2019"/>
    <n v="13709937.359999999"/>
    <n v="0"/>
    <x v="48"/>
  </r>
  <r>
    <x v="1"/>
    <s v="LAW L705001"/>
    <n v="1"/>
    <n v="138"/>
    <n v="116213.55"/>
    <n v="46"/>
    <x v="183"/>
    <x v="25"/>
    <s v="LAW"/>
    <n v="2019"/>
    <n v="13709937.359999999"/>
    <n v="1.8819037228964951E-2"/>
    <x v="943"/>
  </r>
  <r>
    <x v="1"/>
    <s v="LAW L705002"/>
    <n v="1"/>
    <n v="129"/>
    <n v="100684.65"/>
    <n v="43"/>
    <x v="154"/>
    <x v="25"/>
    <s v="LAW"/>
    <n v="2019"/>
    <n v="13709937.359999999"/>
    <n v="1.7591708714032459E-2"/>
    <x v="944"/>
  </r>
  <r>
    <x v="1"/>
    <s v="LAW L705003"/>
    <n v="1"/>
    <n v="192"/>
    <n v="177663.99"/>
    <n v="64"/>
    <x v="184"/>
    <x v="25"/>
    <s v="LAW"/>
    <n v="2019"/>
    <n v="13709937.359999999"/>
    <n v="2.618300831855994E-2"/>
    <x v="945"/>
  </r>
  <r>
    <x v="1"/>
    <s v="LAW L705051"/>
    <n v="1"/>
    <n v="39"/>
    <n v="37938.750000000007"/>
    <n v="13"/>
    <x v="175"/>
    <x v="25"/>
    <s v="LAW"/>
    <n v="2019"/>
    <n v="13709937.359999999"/>
    <n v="5.3184235647074866E-3"/>
    <x v="946"/>
  </r>
  <r>
    <x v="1"/>
    <s v="LAW L715001"/>
    <n v="1"/>
    <n v="75"/>
    <n v="62715.539999999994"/>
    <n v="25"/>
    <x v="129"/>
    <x v="25"/>
    <s v="LAW"/>
    <n v="2019"/>
    <n v="13709937.359999999"/>
    <n v="1.0227737624437469E-2"/>
    <x v="947"/>
  </r>
  <r>
    <x v="1"/>
    <s v="LAW L715002"/>
    <n v="1"/>
    <n v="81"/>
    <n v="60942.84"/>
    <n v="27"/>
    <x v="116"/>
    <x v="25"/>
    <s v="LAW"/>
    <n v="2019"/>
    <n v="13709937.359999999"/>
    <n v="1.104595663439247E-2"/>
    <x v="948"/>
  </r>
  <r>
    <x v="1"/>
    <s v="LAW L715003"/>
    <n v="1"/>
    <n v="75"/>
    <n v="68489.010000000009"/>
    <n v="25"/>
    <x v="129"/>
    <x v="25"/>
    <s v="LAW"/>
    <n v="2019"/>
    <n v="13709937.359999999"/>
    <n v="1.0227737624437469E-2"/>
    <x v="947"/>
  </r>
  <r>
    <x v="1"/>
    <s v="LAW L715004"/>
    <n v="1"/>
    <n v="66"/>
    <n v="56666.009999999987"/>
    <n v="22"/>
    <x v="115"/>
    <x v="25"/>
    <s v="LAW"/>
    <n v="2019"/>
    <n v="13709937.359999999"/>
    <n v="9.0004091095049771E-3"/>
    <x v="949"/>
  </r>
  <r>
    <x v="1"/>
    <s v="LAW L715005"/>
    <n v="1"/>
    <n v="69"/>
    <n v="54339"/>
    <n v="23"/>
    <x v="117"/>
    <x v="25"/>
    <s v="LAW"/>
    <n v="2019"/>
    <n v="13709937.359999999"/>
    <n v="9.4095186144824757E-3"/>
    <x v="950"/>
  </r>
  <r>
    <x v="1"/>
    <s v="LAW L715006"/>
    <n v="1"/>
    <n v="69"/>
    <n v="57091.02"/>
    <n v="23"/>
    <x v="117"/>
    <x v="25"/>
    <s v="LAW"/>
    <n v="2019"/>
    <n v="13709937.359999999"/>
    <n v="9.4095186144824757E-3"/>
    <x v="950"/>
  </r>
  <r>
    <x v="1"/>
    <s v="LAW L715051"/>
    <n v="1"/>
    <n v="66"/>
    <n v="72612.539999999994"/>
    <n v="22"/>
    <x v="115"/>
    <x v="25"/>
    <s v="LAW"/>
    <n v="2019"/>
    <n v="13709937.359999999"/>
    <n v="9.0004091095049771E-3"/>
    <x v="949"/>
  </r>
  <r>
    <x v="1"/>
    <s v="LAW L725001"/>
    <n v="1"/>
    <n v="246"/>
    <n v="214915.71"/>
    <n v="82"/>
    <x v="185"/>
    <x v="25"/>
    <s v="LAW"/>
    <n v="2019"/>
    <n v="13709937.359999999"/>
    <n v="3.3546979408154917E-2"/>
    <x v="951"/>
  </r>
  <r>
    <x v="1"/>
    <s v="LAW L725002"/>
    <n v="1"/>
    <n v="243"/>
    <n v="211149.2699999999"/>
    <n v="81"/>
    <x v="179"/>
    <x v="25"/>
    <s v="LAW"/>
    <n v="2019"/>
    <n v="13709937.359999999"/>
    <n v="3.3137869903177422E-2"/>
    <x v="952"/>
  </r>
  <r>
    <x v="1"/>
    <s v="LAW L735001"/>
    <n v="1"/>
    <n v="213"/>
    <n v="195799.26"/>
    <n v="71"/>
    <x v="186"/>
    <x v="25"/>
    <s v="LAW"/>
    <n v="2019"/>
    <n v="13709937.359999999"/>
    <n v="2.9046774853402429E-2"/>
    <x v="953"/>
  </r>
  <r>
    <x v="1"/>
    <s v="LAW L735002"/>
    <n v="1"/>
    <n v="141"/>
    <n v="120583.05"/>
    <n v="47"/>
    <x v="187"/>
    <x v="25"/>
    <s v="LAW"/>
    <n v="2019"/>
    <n v="13709937.359999999"/>
    <n v="1.922814673394245E-2"/>
    <x v="954"/>
  </r>
  <r>
    <x v="1"/>
    <s v="LAW L735003"/>
    <n v="1"/>
    <n v="132"/>
    <n v="105916.77"/>
    <n v="44"/>
    <x v="163"/>
    <x v="25"/>
    <s v="LAW"/>
    <n v="2019"/>
    <n v="13709937.359999999"/>
    <n v="1.8000818219009951E-2"/>
    <x v="955"/>
  </r>
  <r>
    <x v="1"/>
    <s v="LAW L735051"/>
    <n v="1"/>
    <n v="81"/>
    <n v="77367.48"/>
    <n v="27"/>
    <x v="116"/>
    <x v="25"/>
    <s v="LAW"/>
    <n v="2019"/>
    <n v="13709937.359999999"/>
    <n v="1.104595663439247E-2"/>
    <x v="948"/>
  </r>
  <r>
    <x v="1"/>
    <s v="LAW L746001"/>
    <n v="1"/>
    <n v="24"/>
    <n v="28902.3"/>
    <n v="8"/>
    <x v="145"/>
    <x v="25"/>
    <s v="LAW"/>
    <n v="2019"/>
    <n v="13709937.359999999"/>
    <n v="3.272876039819992E-3"/>
    <x v="956"/>
  </r>
  <r>
    <x v="1"/>
    <s v="LAW L747001"/>
    <n v="1"/>
    <n v="24"/>
    <n v="21894.78"/>
    <n v="8"/>
    <x v="145"/>
    <x v="25"/>
    <s v="LAW"/>
    <n v="2019"/>
    <n v="13709937.359999999"/>
    <n v="3.272876039819992E-3"/>
    <x v="956"/>
  </r>
  <r>
    <x v="1"/>
    <s v="LAW L750001"/>
    <n v="1"/>
    <n v="240"/>
    <n v="226238.72"/>
    <n v="60"/>
    <x v="188"/>
    <x v="25"/>
    <s v="LAW"/>
    <n v="2019"/>
    <n v="13709937.359999999"/>
    <n v="3.272876039819992E-2"/>
    <x v="957"/>
  </r>
  <r>
    <x v="1"/>
    <s v="LAW L750002"/>
    <n v="1"/>
    <n v="380"/>
    <n v="368708.8799999996"/>
    <n v="95"/>
    <x v="189"/>
    <x v="25"/>
    <s v="LAW"/>
    <n v="2019"/>
    <n v="13709937.359999999"/>
    <n v="5.1820537297149867E-2"/>
    <x v="958"/>
  </r>
  <r>
    <x v="1"/>
    <s v="LAW L750051"/>
    <n v="1"/>
    <n v="124"/>
    <n v="123714.08"/>
    <n v="31"/>
    <x v="190"/>
    <x v="25"/>
    <s v="LAW"/>
    <n v="2019"/>
    <n v="13709937.359999999"/>
    <n v="1.6909859539069962E-2"/>
    <x v="959"/>
  </r>
  <r>
    <x v="1"/>
    <s v="LAW L760001"/>
    <n v="1"/>
    <n v="117"/>
    <n v="104652.0299999999"/>
    <n v="39"/>
    <x v="191"/>
    <x v="25"/>
    <s v="LAW"/>
    <n v="2019"/>
    <n v="13709937.359999999"/>
    <n v="1.5955270694122461E-2"/>
    <x v="960"/>
  </r>
  <r>
    <x v="1"/>
    <s v="LAW L760002"/>
    <n v="1"/>
    <n v="126"/>
    <n v="124566.50999999989"/>
    <n v="42"/>
    <x v="192"/>
    <x v="25"/>
    <s v="LAW"/>
    <n v="2019"/>
    <n v="13709937.359999999"/>
    <n v="1.7182599209054961E-2"/>
    <x v="961"/>
  </r>
  <r>
    <x v="1"/>
    <s v="LAW L760003"/>
    <n v="1"/>
    <n v="162"/>
    <n v="170396.4599999999"/>
    <n v="54"/>
    <x v="193"/>
    <x v="25"/>
    <s v="LAW"/>
    <n v="2019"/>
    <n v="13709937.359999999"/>
    <n v="2.209191326878494E-2"/>
    <x v="962"/>
  </r>
  <r>
    <x v="1"/>
    <s v="LAW L767001"/>
    <n v="1"/>
    <n v="48"/>
    <n v="73018.859999999986"/>
    <n v="16"/>
    <x v="119"/>
    <x v="25"/>
    <s v="LAW"/>
    <n v="2019"/>
    <n v="13709937.359999999"/>
    <n v="6.545752079639984E-3"/>
    <x v="963"/>
  </r>
  <r>
    <x v="1"/>
    <s v="LAW L767002"/>
    <n v="1"/>
    <n v="66"/>
    <n v="79140.27"/>
    <n v="22"/>
    <x v="115"/>
    <x v="25"/>
    <s v="LAW"/>
    <n v="2019"/>
    <n v="13709937.359999999"/>
    <n v="9.0004091095049771E-3"/>
    <x v="949"/>
  </r>
  <r>
    <x v="1"/>
    <s v="LAW L767051"/>
    <n v="1"/>
    <n v="42"/>
    <n v="64321.47"/>
    <n v="14"/>
    <x v="118"/>
    <x v="25"/>
    <s v="LAW"/>
    <n v="2019"/>
    <n v="13709937.359999999"/>
    <n v="5.727533069684986E-3"/>
    <x v="964"/>
  </r>
  <r>
    <x v="1"/>
    <s v="LAW L770001"/>
    <n v="1"/>
    <n v="156"/>
    <n v="154535.4599999999"/>
    <n v="52"/>
    <x v="194"/>
    <x v="25"/>
    <s v="LAW"/>
    <n v="2019"/>
    <n v="13709937.359999999"/>
    <n v="2.127369425882995E-2"/>
    <x v="965"/>
  </r>
  <r>
    <x v="1"/>
    <s v="LAW L770002"/>
    <n v="1"/>
    <n v="231"/>
    <n v="220997.60999999969"/>
    <n v="77"/>
    <x v="195"/>
    <x v="25"/>
    <s v="LAW"/>
    <n v="2019"/>
    <n v="13709937.359999999"/>
    <n v="3.1501431883267421E-2"/>
    <x v="966"/>
  </r>
  <r>
    <x v="1"/>
    <s v="LAW L781001"/>
    <n v="1"/>
    <n v="84"/>
    <n v="79706.880000000005"/>
    <n v="42"/>
    <x v="113"/>
    <x v="25"/>
    <s v="LAW"/>
    <n v="2019"/>
    <n v="13709937.359999999"/>
    <n v="1.145506613936997E-2"/>
    <x v="967"/>
  </r>
  <r>
    <x v="1"/>
    <s v="LAW L801001"/>
    <n v="1"/>
    <n v="123"/>
    <n v="122561.6399999999"/>
    <n v="41"/>
    <x v="196"/>
    <x v="25"/>
    <s v="LAW"/>
    <n v="2019"/>
    <n v="13709937.359999999"/>
    <n v="1.6773489704077459E-2"/>
    <x v="968"/>
  </r>
  <r>
    <x v="1"/>
    <s v="LAW L803001"/>
    <n v="1"/>
    <n v="21"/>
    <n v="20537.13"/>
    <n v="7"/>
    <x v="136"/>
    <x v="25"/>
    <s v="LAW"/>
    <n v="2019"/>
    <n v="13709937.359999999"/>
    <n v="2.863766534842493E-3"/>
    <x v="969"/>
  </r>
  <r>
    <x v="1"/>
    <s v="LAW L807051"/>
    <n v="4"/>
    <n v="48"/>
    <n v="49684.89"/>
    <n v="16"/>
    <x v="119"/>
    <x v="25"/>
    <s v="LAW"/>
    <n v="2019"/>
    <n v="13709937.359999999"/>
    <n v="6.545752079639984E-3"/>
    <x v="963"/>
  </r>
  <r>
    <x v="1"/>
    <s v="LAW L815001"/>
    <n v="1"/>
    <n v="42"/>
    <n v="40892.74"/>
    <n v="21"/>
    <x v="118"/>
    <x v="25"/>
    <s v="LAW"/>
    <n v="2019"/>
    <n v="13709937.359999999"/>
    <n v="5.727533069684986E-3"/>
    <x v="964"/>
  </r>
  <r>
    <x v="1"/>
    <s v="LAW L821001"/>
    <n v="1"/>
    <n v="30"/>
    <n v="29316.1"/>
    <n v="15"/>
    <x v="147"/>
    <x v="25"/>
    <s v="LAW"/>
    <n v="2019"/>
    <n v="13709937.359999999"/>
    <n v="4.09109504977499E-3"/>
    <x v="970"/>
  </r>
  <r>
    <x v="1"/>
    <s v="LAW L833001"/>
    <n v="1"/>
    <n v="33"/>
    <n v="33162.179999999993"/>
    <n v="11"/>
    <x v="170"/>
    <x v="25"/>
    <s v="LAW"/>
    <n v="2019"/>
    <n v="13709937.359999999"/>
    <n v="4.5002045547524886E-3"/>
    <x v="971"/>
  </r>
  <r>
    <x v="1"/>
    <s v="LAW L836001"/>
    <n v="1"/>
    <n v="48"/>
    <n v="61994.31"/>
    <n v="16"/>
    <x v="119"/>
    <x v="25"/>
    <s v="LAW"/>
    <n v="2019"/>
    <n v="13709937.359999999"/>
    <n v="6.545752079639984E-3"/>
    <x v="963"/>
  </r>
  <r>
    <x v="1"/>
    <s v="LAW L837051"/>
    <n v="1"/>
    <n v="69"/>
    <n v="66712.289999999994"/>
    <n v="23"/>
    <x v="117"/>
    <x v="25"/>
    <s v="LAW"/>
    <n v="2019"/>
    <n v="13709937.359999999"/>
    <n v="9.4095186144824757E-3"/>
    <x v="950"/>
  </r>
  <r>
    <x v="1"/>
    <s v="LAW L839001"/>
    <n v="1"/>
    <n v="2"/>
    <n v="2765.62"/>
    <n v="1"/>
    <x v="121"/>
    <x v="25"/>
    <s v="LAW"/>
    <n v="2019"/>
    <n v="13709937.359999999"/>
    <n v="2.7273966998499932E-4"/>
    <x v="972"/>
  </r>
  <r>
    <x v="1"/>
    <s v="LAW L840001"/>
    <n v="1"/>
    <n v="147"/>
    <n v="150677.12999999989"/>
    <n v="49"/>
    <x v="197"/>
    <x v="25"/>
    <s v="LAW"/>
    <n v="2019"/>
    <n v="13709937.359999999"/>
    <n v="2.0046365743897451E-2"/>
    <x v="973"/>
  </r>
  <r>
    <x v="1"/>
    <s v="LAW L849051"/>
    <n v="1"/>
    <n v="4"/>
    <n v="4562.5"/>
    <n v="2"/>
    <x v="150"/>
    <x v="25"/>
    <s v="LAW"/>
    <n v="2019"/>
    <n v="13709937.359999999"/>
    <n v="5.4547933996999863E-4"/>
    <x v="974"/>
  </r>
  <r>
    <x v="1"/>
    <s v="LAW L854051"/>
    <n v="1"/>
    <n v="21"/>
    <n v="22735.68"/>
    <n v="7"/>
    <x v="136"/>
    <x v="25"/>
    <s v="LAW"/>
    <n v="2019"/>
    <n v="13709937.359999999"/>
    <n v="2.863766534842493E-3"/>
    <x v="969"/>
  </r>
  <r>
    <x v="1"/>
    <s v="LAW L856051"/>
    <n v="1"/>
    <n v="16"/>
    <n v="18176.580000000002"/>
    <n v="8"/>
    <x v="142"/>
    <x v="25"/>
    <s v="LAW"/>
    <n v="2019"/>
    <n v="13709937.359999999"/>
    <n v="2.181917359879995E-3"/>
    <x v="975"/>
  </r>
  <r>
    <x v="1"/>
    <s v="LAW L858001"/>
    <n v="1"/>
    <n v="69"/>
    <n v="70891.949999999983"/>
    <n v="23"/>
    <x v="117"/>
    <x v="25"/>
    <s v="LAW"/>
    <n v="2019"/>
    <n v="13709937.359999999"/>
    <n v="9.4095186144824757E-3"/>
    <x v="950"/>
  </r>
  <r>
    <x v="1"/>
    <s v="LAW L862001"/>
    <n v="1"/>
    <n v="18"/>
    <n v="14215.06"/>
    <n v="9"/>
    <x v="141"/>
    <x v="25"/>
    <s v="LAW"/>
    <n v="2019"/>
    <n v="13709937.359999999"/>
    <n v="2.454657029864994E-3"/>
    <x v="976"/>
  </r>
  <r>
    <x v="1"/>
    <s v="LAW L862051"/>
    <n v="1"/>
    <n v="12"/>
    <n v="11582.94"/>
    <n v="6"/>
    <x v="160"/>
    <x v="25"/>
    <s v="LAW"/>
    <n v="2019"/>
    <n v="13709937.359999999"/>
    <n v="1.636438019909996E-3"/>
    <x v="977"/>
  </r>
  <r>
    <x v="1"/>
    <s v="LAW L864051"/>
    <n v="1"/>
    <n v="33"/>
    <n v="36809.25"/>
    <n v="11"/>
    <x v="170"/>
    <x v="25"/>
    <s v="LAW"/>
    <n v="2019"/>
    <n v="13709937.359999999"/>
    <n v="4.5002045547524886E-3"/>
    <x v="971"/>
  </r>
  <r>
    <x v="1"/>
    <s v="LAW L867001"/>
    <n v="1"/>
    <n v="48"/>
    <n v="43093.239999999991"/>
    <n v="24"/>
    <x v="119"/>
    <x v="25"/>
    <s v="LAW"/>
    <n v="2019"/>
    <n v="13709937.359999999"/>
    <n v="6.545752079639984E-3"/>
    <x v="963"/>
  </r>
  <r>
    <x v="1"/>
    <s v="LAW L868001"/>
    <n v="1"/>
    <n v="14"/>
    <n v="20668.34"/>
    <n v="7"/>
    <x v="144"/>
    <x v="25"/>
    <s v="LAW"/>
    <n v="2019"/>
    <n v="13709937.359999999"/>
    <n v="1.909177689894995E-3"/>
    <x v="978"/>
  </r>
  <r>
    <x v="1"/>
    <s v="LAW L874001"/>
    <n v="1"/>
    <n v="10"/>
    <n v="11374.2"/>
    <n v="5"/>
    <x v="148"/>
    <x v="25"/>
    <s v="LAW"/>
    <n v="2019"/>
    <n v="13709937.359999999"/>
    <n v="1.363698349924997E-3"/>
    <x v="979"/>
  </r>
  <r>
    <x v="1"/>
    <s v="LAW L877001"/>
    <n v="1"/>
    <n v="32"/>
    <n v="36154.78"/>
    <n v="16"/>
    <x v="198"/>
    <x v="25"/>
    <s v="LAW"/>
    <n v="2019"/>
    <n v="13709937.359999999"/>
    <n v="4.3638347197599891E-3"/>
    <x v="980"/>
  </r>
  <r>
    <x v="1"/>
    <s v="LAW L878001"/>
    <n v="1"/>
    <n v="48"/>
    <n v="47376.87"/>
    <n v="16"/>
    <x v="119"/>
    <x v="25"/>
    <s v="LAW"/>
    <n v="2019"/>
    <n v="13709937.359999999"/>
    <n v="6.545752079639984E-3"/>
    <x v="963"/>
  </r>
  <r>
    <x v="1"/>
    <s v="LAW L879001"/>
    <n v="1"/>
    <n v="21"/>
    <n v="22284.09"/>
    <n v="7"/>
    <x v="136"/>
    <x v="25"/>
    <s v="LAW"/>
    <n v="2019"/>
    <n v="13709937.359999999"/>
    <n v="2.863766534842493E-3"/>
    <x v="969"/>
  </r>
  <r>
    <x v="1"/>
    <s v="LAW L884001"/>
    <n v="1"/>
    <n v="5"/>
    <n v="4636.51"/>
    <n v="5"/>
    <x v="171"/>
    <x v="25"/>
    <s v="LAW"/>
    <n v="2019"/>
    <n v="13709937.359999999"/>
    <n v="6.8184917496249826E-4"/>
    <x v="981"/>
  </r>
  <r>
    <x v="1"/>
    <s v="LAW L884002"/>
    <n v="1"/>
    <n v="22"/>
    <n v="17668.349999999999"/>
    <n v="22"/>
    <x v="135"/>
    <x v="25"/>
    <s v="LAW"/>
    <n v="2019"/>
    <n v="13709937.359999999"/>
    <n v="3.000136369834993E-3"/>
    <x v="982"/>
  </r>
  <r>
    <x v="1"/>
    <s v="LAW L886051"/>
    <n v="1"/>
    <n v="4"/>
    <n v="4971.5"/>
    <n v="2"/>
    <x v="150"/>
    <x v="25"/>
    <s v="LAW"/>
    <n v="2019"/>
    <n v="13709937.359999999"/>
    <n v="5.4547933996999863E-4"/>
    <x v="974"/>
  </r>
  <r>
    <x v="1"/>
    <s v="LAW L891001"/>
    <n v="1"/>
    <n v="4"/>
    <n v="1710.84"/>
    <n v="2"/>
    <x v="150"/>
    <x v="25"/>
    <s v="LAW"/>
    <n v="2019"/>
    <n v="13709937.359999999"/>
    <n v="5.4547933996999863E-4"/>
    <x v="974"/>
  </r>
  <r>
    <x v="1"/>
    <s v="LAW L891002"/>
    <n v="1"/>
    <n v="2"/>
    <n v="639.16"/>
    <n v="2"/>
    <x v="121"/>
    <x v="25"/>
    <s v="LAW"/>
    <n v="2019"/>
    <n v="13709937.359999999"/>
    <n v="2.7273966998499932E-4"/>
    <x v="972"/>
  </r>
  <r>
    <x v="1"/>
    <s v="LAW L893001"/>
    <n v="1"/>
    <n v="8"/>
    <n v="8662.14"/>
    <n v="4"/>
    <x v="157"/>
    <x v="25"/>
    <s v="LAW"/>
    <n v="2019"/>
    <n v="13709937.359999999"/>
    <n v="1.090958679939997E-3"/>
    <x v="983"/>
  </r>
  <r>
    <x v="1"/>
    <s v="LAW L893002"/>
    <n v="1"/>
    <n v="1"/>
    <n v="47"/>
    <n v="1"/>
    <x v="138"/>
    <x v="25"/>
    <s v="LAW"/>
    <n v="2019"/>
    <n v="13709937.359999999"/>
    <n v="1.3636983499249971E-4"/>
    <x v="984"/>
  </r>
  <r>
    <x v="1"/>
    <s v="LAW L896001"/>
    <n v="1"/>
    <n v="6"/>
    <n v="8452.2199999999993"/>
    <n v="3"/>
    <x v="165"/>
    <x v="25"/>
    <s v="LAW"/>
    <n v="2019"/>
    <n v="13709937.359999999"/>
    <n v="8.18219009954998E-4"/>
    <x v="985"/>
  </r>
  <r>
    <x v="1"/>
    <s v="LAW L896051"/>
    <n v="1"/>
    <n v="12"/>
    <n v="7998.84"/>
    <n v="6"/>
    <x v="160"/>
    <x v="25"/>
    <s v="LAW"/>
    <n v="2019"/>
    <n v="13709937.359999999"/>
    <n v="1.636438019909996E-3"/>
    <x v="977"/>
  </r>
  <r>
    <x v="1"/>
    <s v="LAW L897001"/>
    <n v="1"/>
    <n v="50"/>
    <n v="51593.95"/>
    <n v="10"/>
    <x v="172"/>
    <x v="25"/>
    <s v="LAW"/>
    <n v="2019"/>
    <n v="13709937.359999999"/>
    <n v="6.8184917496249831E-3"/>
    <x v="986"/>
  </r>
  <r>
    <x v="1"/>
    <s v="LAW L897002"/>
    <n v="1"/>
    <n v="30"/>
    <n v="32566.899999999991"/>
    <n v="6"/>
    <x v="147"/>
    <x v="25"/>
    <s v="LAW"/>
    <n v="2019"/>
    <n v="13709937.359999999"/>
    <n v="4.09109504977499E-3"/>
    <x v="970"/>
  </r>
  <r>
    <x v="1"/>
    <s v="LAW L897003"/>
    <n v="1"/>
    <n v="50"/>
    <n v="43290.549999999988"/>
    <n v="10"/>
    <x v="172"/>
    <x v="25"/>
    <s v="LAW"/>
    <n v="2019"/>
    <n v="13709937.359999999"/>
    <n v="6.8184917496249831E-3"/>
    <x v="986"/>
  </r>
  <r>
    <x v="1"/>
    <s v="LAW L897004"/>
    <n v="1"/>
    <n v="40"/>
    <n v="46209.2"/>
    <n v="8"/>
    <x v="199"/>
    <x v="25"/>
    <s v="LAW"/>
    <n v="2019"/>
    <n v="13709937.359999999"/>
    <n v="5.4547933996999861E-3"/>
    <x v="987"/>
  </r>
  <r>
    <x v="1"/>
    <s v="LAW L897005"/>
    <n v="4"/>
    <n v="80"/>
    <n v="86664.2"/>
    <n v="16"/>
    <x v="200"/>
    <x v="25"/>
    <s v="LAW"/>
    <n v="2019"/>
    <n v="13709937.359999999"/>
    <n v="1.090958679939997E-2"/>
    <x v="988"/>
  </r>
  <r>
    <x v="1"/>
    <s v="LAW L897006"/>
    <n v="1"/>
    <n v="30"/>
    <n v="32085.1"/>
    <n v="6"/>
    <x v="147"/>
    <x v="25"/>
    <s v="LAW"/>
    <n v="2019"/>
    <n v="13709937.359999999"/>
    <n v="4.09109504977499E-3"/>
    <x v="970"/>
  </r>
  <r>
    <x v="1"/>
    <s v="LAW L897007"/>
    <n v="1"/>
    <n v="50"/>
    <n v="42557.8"/>
    <n v="10"/>
    <x v="172"/>
    <x v="25"/>
    <s v="LAW"/>
    <n v="2019"/>
    <n v="13709937.359999999"/>
    <n v="6.8184917496249831E-3"/>
    <x v="986"/>
  </r>
  <r>
    <x v="1"/>
    <s v="LAW L897008"/>
    <n v="1"/>
    <n v="35"/>
    <n v="25330.45"/>
    <n v="7"/>
    <x v="201"/>
    <x v="25"/>
    <s v="LAW"/>
    <n v="2019"/>
    <n v="13709937.359999999"/>
    <n v="4.7729442247374876E-3"/>
    <x v="989"/>
  </r>
  <r>
    <x v="1"/>
    <s v="LAW L897009"/>
    <n v="1"/>
    <n v="4"/>
    <n v="5726.6799999999994"/>
    <n v="1"/>
    <x v="150"/>
    <x v="25"/>
    <s v="LAW"/>
    <n v="2019"/>
    <n v="13709937.359999999"/>
    <n v="5.4547933996999863E-4"/>
    <x v="974"/>
  </r>
  <r>
    <x v="1"/>
    <s v="LAW L898001"/>
    <n v="1"/>
    <n v="3"/>
    <n v="1224.99"/>
    <n v="1"/>
    <x v="149"/>
    <x v="25"/>
    <s v="LAW"/>
    <n v="2019"/>
    <n v="13709937.359999999"/>
    <n v="4.09109504977499E-4"/>
    <x v="990"/>
  </r>
  <r>
    <x v="1"/>
    <s v="LAW L898002"/>
    <n v="1"/>
    <n v="2"/>
    <n v="2602.94"/>
    <n v="1"/>
    <x v="121"/>
    <x v="25"/>
    <s v="LAW"/>
    <n v="2019"/>
    <n v="13709937.359999999"/>
    <n v="2.7273966998499932E-4"/>
    <x v="972"/>
  </r>
  <r>
    <x v="1"/>
    <s v="LAW L898003"/>
    <n v="1"/>
    <n v="1"/>
    <n v="52.64"/>
    <n v="1"/>
    <x v="138"/>
    <x v="25"/>
    <s v="LAW"/>
    <n v="2019"/>
    <n v="13709937.359999999"/>
    <n v="1.3636983499249971E-4"/>
    <x v="984"/>
  </r>
  <r>
    <x v="1"/>
    <s v="LAW L898006"/>
    <n v="1"/>
    <n v="3"/>
    <n v="3174.99"/>
    <n v="1"/>
    <x v="149"/>
    <x v="25"/>
    <s v="LAW"/>
    <n v="2019"/>
    <n v="13709937.359999999"/>
    <n v="4.09109504977499E-4"/>
    <x v="990"/>
  </r>
  <r>
    <x v="1"/>
    <s v="LAW L898007"/>
    <n v="1"/>
    <n v="3"/>
    <n v="3275.01"/>
    <n v="1"/>
    <x v="149"/>
    <x v="25"/>
    <s v="LAW"/>
    <n v="2019"/>
    <n v="13709937.359999999"/>
    <n v="4.09109504977499E-4"/>
    <x v="990"/>
  </r>
  <r>
    <x v="1"/>
    <s v="LAW L898008"/>
    <n v="1"/>
    <n v="1"/>
    <n v="1227"/>
    <n v="1"/>
    <x v="138"/>
    <x v="25"/>
    <s v="LAW"/>
    <n v="2019"/>
    <n v="13709937.359999999"/>
    <n v="1.3636983499249971E-4"/>
    <x v="984"/>
  </r>
  <r>
    <x v="1"/>
    <s v="LAW L898009"/>
    <n v="1"/>
    <n v="2"/>
    <n v="1288.46"/>
    <n v="1"/>
    <x v="121"/>
    <x v="25"/>
    <s v="LAW"/>
    <n v="2019"/>
    <n v="13709937.359999999"/>
    <n v="2.7273966998499932E-4"/>
    <x v="972"/>
  </r>
  <r>
    <x v="1"/>
    <s v="LAW L898010"/>
    <n v="1"/>
    <n v="2"/>
    <n v="1090.5"/>
    <n v="1"/>
    <x v="121"/>
    <x v="25"/>
    <s v="LAW"/>
    <n v="2019"/>
    <n v="13709937.359999999"/>
    <n v="2.7273966998499932E-4"/>
    <x v="972"/>
  </r>
  <r>
    <x v="1"/>
    <s v="LAW L898011"/>
    <n v="1"/>
    <n v="2"/>
    <n v="2765.62"/>
    <n v="1"/>
    <x v="121"/>
    <x v="25"/>
    <s v="LAW"/>
    <n v="2019"/>
    <n v="13709937.359999999"/>
    <n v="2.7273966998499932E-4"/>
    <x v="972"/>
  </r>
  <r>
    <x v="1"/>
    <s v="LAW L898012"/>
    <n v="1"/>
    <n v="3"/>
    <n v="5589.99"/>
    <n v="1"/>
    <x v="149"/>
    <x v="25"/>
    <s v="LAW"/>
    <n v="2019"/>
    <n v="13709937.359999999"/>
    <n v="4.09109504977499E-4"/>
    <x v="990"/>
  </r>
  <r>
    <x v="1"/>
    <s v="LAW L898014"/>
    <n v="1"/>
    <n v="2"/>
    <n v="2267.86"/>
    <n v="1"/>
    <x v="121"/>
    <x v="25"/>
    <s v="LAW"/>
    <n v="2019"/>
    <n v="13709937.359999999"/>
    <n v="2.7273966998499932E-4"/>
    <x v="972"/>
  </r>
  <r>
    <x v="1"/>
    <s v="LAW L898015"/>
    <n v="1"/>
    <n v="3"/>
    <n v="1610.28"/>
    <n v="1"/>
    <x v="149"/>
    <x v="25"/>
    <s v="LAW"/>
    <n v="2019"/>
    <n v="13709937.359999999"/>
    <n v="4.09109504977499E-4"/>
    <x v="990"/>
  </r>
  <r>
    <x v="1"/>
    <s v="LAW L898016"/>
    <n v="1"/>
    <n v="3"/>
    <n v="2070.84"/>
    <n v="1"/>
    <x v="149"/>
    <x v="25"/>
    <s v="LAW"/>
    <n v="2019"/>
    <n v="13709937.359999999"/>
    <n v="4.09109504977499E-4"/>
    <x v="990"/>
  </r>
  <r>
    <x v="1"/>
    <s v="LAW L898017"/>
    <n v="1"/>
    <n v="2"/>
    <n v="1692.5"/>
    <n v="1"/>
    <x v="121"/>
    <x v="25"/>
    <s v="LAW"/>
    <n v="2019"/>
    <n v="13709937.359999999"/>
    <n v="2.7273966998499932E-4"/>
    <x v="972"/>
  </r>
  <r>
    <x v="1"/>
    <s v="LAW L898019"/>
    <n v="1"/>
    <n v="3"/>
    <n v="2943.75"/>
    <n v="1"/>
    <x v="149"/>
    <x v="25"/>
    <s v="LAW"/>
    <n v="2019"/>
    <n v="13709937.359999999"/>
    <n v="4.09109504977499E-4"/>
    <x v="990"/>
  </r>
  <r>
    <x v="1"/>
    <s v="LAW L898020"/>
    <n v="1"/>
    <n v="3"/>
    <n v="2795.01"/>
    <n v="1"/>
    <x v="149"/>
    <x v="25"/>
    <s v="LAW"/>
    <n v="2019"/>
    <n v="13709937.359999999"/>
    <n v="4.09109504977499E-4"/>
    <x v="990"/>
  </r>
  <r>
    <x v="1"/>
    <s v="LAW L898021"/>
    <n v="1"/>
    <n v="3"/>
    <n v="2795.01"/>
    <n v="1"/>
    <x v="149"/>
    <x v="25"/>
    <s v="LAW"/>
    <n v="2019"/>
    <n v="13709937.359999999"/>
    <n v="4.09109504977499E-4"/>
    <x v="990"/>
  </r>
  <r>
    <x v="1"/>
    <s v="LAW L899001"/>
    <n v="1"/>
    <n v="2"/>
    <n v="161.76"/>
    <n v="1"/>
    <x v="121"/>
    <x v="25"/>
    <s v="LAW"/>
    <n v="2019"/>
    <n v="13709937.359999999"/>
    <n v="2.7273966998499932E-4"/>
    <x v="972"/>
  </r>
  <r>
    <x v="1"/>
    <s v="LAW L899002"/>
    <n v="1"/>
    <n v="2"/>
    <n v="1380.56"/>
    <n v="1"/>
    <x v="121"/>
    <x v="25"/>
    <s v="LAW"/>
    <n v="2019"/>
    <n v="13709937.359999999"/>
    <n v="2.7273966998499932E-4"/>
    <x v="972"/>
  </r>
  <r>
    <x v="1"/>
    <s v="LAW L899003"/>
    <n v="1"/>
    <n v="1"/>
    <n v="914.06"/>
    <n v="1"/>
    <x v="138"/>
    <x v="25"/>
    <s v="LAW"/>
    <n v="2019"/>
    <n v="13709937.359999999"/>
    <n v="1.3636983499249971E-4"/>
    <x v="984"/>
  </r>
  <r>
    <x v="1"/>
    <s v="LAW L899005"/>
    <n v="1"/>
    <n v="3"/>
    <n v="4547.49"/>
    <n v="1"/>
    <x v="149"/>
    <x v="25"/>
    <s v="LAW"/>
    <n v="2019"/>
    <n v="13709937.359999999"/>
    <n v="4.09109504977499E-4"/>
    <x v="990"/>
  </r>
  <r>
    <x v="1"/>
    <s v="LAW L899006"/>
    <n v="1"/>
    <n v="3"/>
    <n v="3578.19"/>
    <n v="1"/>
    <x v="149"/>
    <x v="25"/>
    <s v="LAW"/>
    <n v="2019"/>
    <n v="13709937.359999999"/>
    <n v="4.09109504977499E-4"/>
    <x v="990"/>
  </r>
  <r>
    <x v="1"/>
    <s v="LAW L899007"/>
    <n v="1"/>
    <n v="2"/>
    <n v="2454"/>
    <n v="1"/>
    <x v="121"/>
    <x v="25"/>
    <s v="LAW"/>
    <n v="2019"/>
    <n v="13709937.359999999"/>
    <n v="2.7273966998499932E-4"/>
    <x v="972"/>
  </r>
  <r>
    <x v="1"/>
    <s v="LAW L899008"/>
    <n v="1"/>
    <n v="2"/>
    <n v="1589.28"/>
    <n v="1"/>
    <x v="121"/>
    <x v="25"/>
    <s v="LAW"/>
    <n v="2019"/>
    <n v="13709937.359999999"/>
    <n v="2.7273966998499932E-4"/>
    <x v="972"/>
  </r>
  <r>
    <x v="1"/>
    <s v="LAW L899009"/>
    <n v="1"/>
    <n v="2"/>
    <n v="2416.66"/>
    <n v="1"/>
    <x v="121"/>
    <x v="25"/>
    <s v="LAW"/>
    <n v="2019"/>
    <n v="13709937.359999999"/>
    <n v="2.7273966998499932E-4"/>
    <x v="972"/>
  </r>
  <r>
    <x v="1"/>
    <s v="LAW L899010"/>
    <n v="1"/>
    <n v="2"/>
    <n v="1883.34"/>
    <n v="1"/>
    <x v="121"/>
    <x v="25"/>
    <s v="LAW"/>
    <n v="2019"/>
    <n v="13709937.359999999"/>
    <n v="2.7273966998499932E-4"/>
    <x v="972"/>
  </r>
  <r>
    <x v="1"/>
    <s v="LAW L899011"/>
    <n v="1"/>
    <n v="1"/>
    <n v="536.76"/>
    <n v="1"/>
    <x v="138"/>
    <x v="25"/>
    <s v="LAW"/>
    <n v="2019"/>
    <n v="13709937.359999999"/>
    <n v="1.3636983499249971E-4"/>
    <x v="984"/>
  </r>
  <r>
    <x v="1"/>
    <s v="LAW L899012"/>
    <n v="1"/>
    <n v="2"/>
    <n v="1380.56"/>
    <n v="1"/>
    <x v="121"/>
    <x v="25"/>
    <s v="LAW"/>
    <n v="2019"/>
    <n v="13709937.359999999"/>
    <n v="2.7273966998499932E-4"/>
    <x v="972"/>
  </r>
  <r>
    <x v="1"/>
    <s v="LAW L899013"/>
    <n v="1"/>
    <n v="2"/>
    <n v="1616.66"/>
    <n v="1"/>
    <x v="121"/>
    <x v="25"/>
    <s v="LAW"/>
    <n v="2019"/>
    <n v="13709937.359999999"/>
    <n v="2.7273966998499932E-4"/>
    <x v="972"/>
  </r>
  <r>
    <x v="1"/>
    <s v="LAW L900001"/>
    <n v="1"/>
    <n v="1"/>
    <n v="230.83"/>
    <n v="1"/>
    <x v="138"/>
    <x v="25"/>
    <s v="LAW"/>
    <n v="2019"/>
    <n v="13709937.359999999"/>
    <n v="1.3636983499249971E-4"/>
    <x v="984"/>
  </r>
  <r>
    <x v="1"/>
    <s v="LAW L900002"/>
    <n v="1"/>
    <n v="6"/>
    <n v="4253.9799999999996"/>
    <n v="3"/>
    <x v="165"/>
    <x v="25"/>
    <s v="LAW"/>
    <n v="2019"/>
    <n v="13709937.359999999"/>
    <n v="8.18219009954998E-4"/>
    <x v="985"/>
  </r>
  <r>
    <x v="1"/>
    <s v="LAW L900003"/>
    <n v="1"/>
    <n v="9"/>
    <n v="11855.67"/>
    <n v="3"/>
    <x v="158"/>
    <x v="25"/>
    <s v="LAW"/>
    <n v="2019"/>
    <n v="13709937.359999999"/>
    <n v="1.227328514932497E-3"/>
    <x v="991"/>
  </r>
  <r>
    <x v="1"/>
    <s v="LAW L900005"/>
    <n v="1"/>
    <n v="8"/>
    <n v="8593.36"/>
    <n v="4"/>
    <x v="157"/>
    <x v="25"/>
    <s v="LAW"/>
    <n v="2019"/>
    <n v="13709937.359999999"/>
    <n v="1.090958679939997E-3"/>
    <x v="983"/>
  </r>
  <r>
    <x v="1"/>
    <s v="LAW L900006"/>
    <n v="1"/>
    <n v="15"/>
    <n v="12186.36"/>
    <n v="5"/>
    <x v="132"/>
    <x v="25"/>
    <s v="LAW"/>
    <n v="2019"/>
    <n v="13709937.359999999"/>
    <n v="2.045547524887495E-3"/>
    <x v="992"/>
  </r>
  <r>
    <x v="1"/>
    <s v="LAW L901001"/>
    <n v="1"/>
    <n v="2"/>
    <n v="747.1099999999999"/>
    <n v="2"/>
    <x v="121"/>
    <x v="25"/>
    <s v="LAW"/>
    <n v="2019"/>
    <n v="13709937.359999999"/>
    <n v="2.7273966998499932E-4"/>
    <x v="972"/>
  </r>
  <r>
    <x v="1"/>
    <s v="LAW L906001"/>
    <n v="1"/>
    <n v="60"/>
    <n v="41528.879999999997"/>
    <n v="20"/>
    <x v="122"/>
    <x v="25"/>
    <s v="LAW"/>
    <n v="2019"/>
    <n v="13709937.359999999"/>
    <n v="8.18219009954998E-3"/>
    <x v="993"/>
  </r>
  <r>
    <x v="1"/>
    <s v="LAW L913001"/>
    <n v="1"/>
    <n v="69"/>
    <n v="75159.06"/>
    <n v="23"/>
    <x v="117"/>
    <x v="25"/>
    <s v="LAW"/>
    <n v="2019"/>
    <n v="13709937.359999999"/>
    <n v="9.4095186144824757E-3"/>
    <x v="950"/>
  </r>
  <r>
    <x v="1"/>
    <s v="LAW L918051"/>
    <n v="1"/>
    <n v="18"/>
    <n v="18474.080000000002"/>
    <n v="9"/>
    <x v="141"/>
    <x v="25"/>
    <s v="LAW"/>
    <n v="2019"/>
    <n v="13709937.359999999"/>
    <n v="2.454657029864994E-3"/>
    <x v="976"/>
  </r>
  <r>
    <x v="1"/>
    <s v="LAW L930001"/>
    <n v="1"/>
    <n v="9"/>
    <n v="5073.6299999999992"/>
    <n v="3"/>
    <x v="158"/>
    <x v="25"/>
    <s v="LAW"/>
    <n v="2019"/>
    <n v="13709937.359999999"/>
    <n v="1.227328514932497E-3"/>
    <x v="991"/>
  </r>
  <r>
    <x v="1"/>
    <s v="LAW L935001"/>
    <n v="1"/>
    <n v="8"/>
    <n v="9423.26"/>
    <n v="4"/>
    <x v="157"/>
    <x v="25"/>
    <s v="LAW"/>
    <n v="2019"/>
    <n v="13709937.359999999"/>
    <n v="1.090958679939997E-3"/>
    <x v="983"/>
  </r>
  <r>
    <x v="1"/>
    <s v="LAW L955001"/>
    <n v="1"/>
    <n v="78"/>
    <n v="73926.749999999985"/>
    <n v="26"/>
    <x v="177"/>
    <x v="25"/>
    <s v="LAW"/>
    <n v="2019"/>
    <n v="13709937.359999999"/>
    <n v="1.063684712941497E-2"/>
    <x v="994"/>
  </r>
  <r>
    <x v="1"/>
    <s v="LAW L961001"/>
    <n v="1"/>
    <n v="42"/>
    <n v="37313.19"/>
    <n v="14"/>
    <x v="118"/>
    <x v="25"/>
    <s v="LAW"/>
    <n v="2019"/>
    <n v="13709937.359999999"/>
    <n v="5.727533069684986E-3"/>
    <x v="964"/>
  </r>
  <r>
    <x v="1"/>
    <s v="LAW L961051"/>
    <n v="1"/>
    <n v="33"/>
    <n v="28322.73"/>
    <n v="11"/>
    <x v="170"/>
    <x v="25"/>
    <s v="LAW"/>
    <n v="2019"/>
    <n v="13709937.359999999"/>
    <n v="4.5002045547524886E-3"/>
    <x v="971"/>
  </r>
  <r>
    <x v="1"/>
    <s v="LAW L961052"/>
    <n v="1"/>
    <n v="45"/>
    <n v="41842.230000000003"/>
    <n v="15"/>
    <x v="120"/>
    <x v="25"/>
    <s v="LAW"/>
    <n v="2019"/>
    <n v="13709937.359999999"/>
    <n v="6.1366425746624846E-3"/>
    <x v="995"/>
  </r>
  <r>
    <x v="1"/>
    <s v="LAW L980001"/>
    <n v="1"/>
    <n v="42"/>
    <n v="40259.730000000003"/>
    <n v="14"/>
    <x v="118"/>
    <x v="25"/>
    <s v="LAW"/>
    <n v="2019"/>
    <n v="13709937.359999999"/>
    <n v="5.727533069684986E-3"/>
    <x v="964"/>
  </r>
  <r>
    <x v="1"/>
    <s v="LCIVL706051"/>
    <n v="1"/>
    <n v="48"/>
    <n v="48203.16"/>
    <n v="16"/>
    <x v="119"/>
    <x v="25"/>
    <s v="LAW"/>
    <n v="2019"/>
    <n v="13709937.359999999"/>
    <n v="6.545752079639984E-3"/>
    <x v="963"/>
  </r>
  <r>
    <x v="1"/>
    <s v="LCIVL707001"/>
    <n v="1"/>
    <n v="186"/>
    <n v="180670.91999999981"/>
    <n v="62"/>
    <x v="202"/>
    <x v="25"/>
    <s v="LAW"/>
    <n v="2019"/>
    <n v="13709937.359999999"/>
    <n v="2.5364789308604939E-2"/>
    <x v="996"/>
  </r>
  <r>
    <x v="1"/>
    <s v="LCIVL707002"/>
    <n v="1"/>
    <n v="78"/>
    <n v="64391.91"/>
    <n v="26"/>
    <x v="177"/>
    <x v="25"/>
    <s v="LAW"/>
    <n v="2019"/>
    <n v="13709937.359999999"/>
    <n v="1.063684712941497E-2"/>
    <x v="994"/>
  </r>
  <r>
    <x v="1"/>
    <s v="LCIVL710001"/>
    <n v="1"/>
    <n v="135"/>
    <n v="116263.56"/>
    <n v="45"/>
    <x v="152"/>
    <x v="25"/>
    <s v="LAW"/>
    <n v="2019"/>
    <n v="13709937.359999999"/>
    <n v="1.8409927723987449E-2"/>
    <x v="997"/>
  </r>
  <r>
    <x v="1"/>
    <s v="LCIVL710002"/>
    <n v="1"/>
    <n v="123"/>
    <n v="92705.1"/>
    <n v="41"/>
    <x v="196"/>
    <x v="25"/>
    <s v="LAW"/>
    <n v="2019"/>
    <n v="13709937.359999999"/>
    <n v="1.6773489704077459E-2"/>
    <x v="968"/>
  </r>
  <r>
    <x v="1"/>
    <s v="LCIVL710051"/>
    <n v="1"/>
    <n v="48"/>
    <n v="50085.84"/>
    <n v="16"/>
    <x v="119"/>
    <x v="25"/>
    <s v="LAW"/>
    <n v="2019"/>
    <n v="13709937.359999999"/>
    <n v="6.545752079639984E-3"/>
    <x v="963"/>
  </r>
  <r>
    <x v="1"/>
    <s v="LCIVL715001"/>
    <n v="1"/>
    <n v="150"/>
    <n v="131559.3299999999"/>
    <n v="50"/>
    <x v="203"/>
    <x v="25"/>
    <s v="LAW"/>
    <n v="2019"/>
    <n v="13709937.359999999"/>
    <n v="2.0455475248874949E-2"/>
    <x v="998"/>
  </r>
  <r>
    <x v="1"/>
    <s v="LCIVL715002"/>
    <n v="1"/>
    <n v="87"/>
    <n v="82808.519999999975"/>
    <n v="29"/>
    <x v="139"/>
    <x v="25"/>
    <s v="LAW"/>
    <n v="2019"/>
    <n v="13709937.359999999"/>
    <n v="1.1864175644347471E-2"/>
    <x v="999"/>
  </r>
  <r>
    <x v="1"/>
    <s v="LCIVL715051"/>
    <n v="1"/>
    <n v="132"/>
    <n v="132711.3299999999"/>
    <n v="44"/>
    <x v="163"/>
    <x v="25"/>
    <s v="LAW"/>
    <n v="2019"/>
    <n v="13709937.359999999"/>
    <n v="1.8000818219009951E-2"/>
    <x v="955"/>
  </r>
  <r>
    <x v="1"/>
    <s v="LCIVL810051"/>
    <n v="1"/>
    <n v="9"/>
    <n v="5351.5499999999993"/>
    <n v="9"/>
    <x v="158"/>
    <x v="25"/>
    <s v="LAW"/>
    <n v="2019"/>
    <n v="13709937.359999999"/>
    <n v="1.227328514932497E-3"/>
    <x v="991"/>
  </r>
  <r>
    <x v="1"/>
    <s v="LCIVL930001"/>
    <n v="1"/>
    <n v="69"/>
    <n v="56166.66"/>
    <n v="23"/>
    <x v="117"/>
    <x v="25"/>
    <s v="LAW"/>
    <n v="2019"/>
    <n v="13709937.359999999"/>
    <n v="9.4095186144824757E-3"/>
    <x v="950"/>
  </r>
  <r>
    <x v="1"/>
    <s v="LCIVL935051"/>
    <n v="1"/>
    <n v="99"/>
    <n v="114354.48"/>
    <n v="33"/>
    <x v="125"/>
    <x v="25"/>
    <s v="LAW"/>
    <n v="2019"/>
    <n v="13709937.359999999"/>
    <n v="1.350061366425747E-2"/>
    <x v="1000"/>
  </r>
  <r>
    <x v="1"/>
    <s v="LCOML700001"/>
    <n v="1"/>
    <n v="102"/>
    <n v="89253.030000000013"/>
    <n v="34"/>
    <x v="124"/>
    <x v="25"/>
    <s v="LAW"/>
    <n v="2019"/>
    <n v="13709937.359999999"/>
    <n v="1.390972316923497E-2"/>
    <x v="1001"/>
  </r>
  <r>
    <x v="1"/>
    <s v="LCOML700002"/>
    <n v="1"/>
    <n v="99"/>
    <n v="95373"/>
    <n v="33"/>
    <x v="125"/>
    <x v="25"/>
    <s v="LAW"/>
    <n v="2019"/>
    <n v="13709937.359999999"/>
    <n v="1.350061366425747E-2"/>
    <x v="1000"/>
  </r>
  <r>
    <x v="1"/>
    <s v="LCOML715001"/>
    <n v="1"/>
    <n v="189"/>
    <n v="198670.1999999999"/>
    <n v="63"/>
    <x v="204"/>
    <x v="25"/>
    <s v="LAW"/>
    <n v="2019"/>
    <n v="13709937.359999999"/>
    <n v="2.5773898813582431E-2"/>
    <x v="1002"/>
  </r>
  <r>
    <x v="1"/>
    <s v="LCOML920001"/>
    <n v="1"/>
    <n v="48"/>
    <n v="55558.2"/>
    <n v="16"/>
    <x v="119"/>
    <x v="25"/>
    <s v="LAW"/>
    <n v="2019"/>
    <n v="13709937.359999999"/>
    <n v="6.545752079639984E-3"/>
    <x v="963"/>
  </r>
  <r>
    <x v="1"/>
    <s v="LGSTB205001"/>
    <n v="1"/>
    <n v="123"/>
    <n v="59344.139999999978"/>
    <n v="41"/>
    <x v="196"/>
    <x v="3"/>
    <s v="BU"/>
    <n v="2019"/>
    <n v="2680090.2599999998"/>
    <n v="4.8197492163009413E-2"/>
    <x v="1003"/>
  </r>
  <r>
    <x v="1"/>
    <s v="LGSTB205002"/>
    <n v="1"/>
    <n v="96"/>
    <n v="40792.620000000003"/>
    <n v="32"/>
    <x v="112"/>
    <x v="3"/>
    <s v="BU"/>
    <n v="2019"/>
    <n v="2680090.2599999998"/>
    <n v="3.7617554858934171E-2"/>
    <x v="1004"/>
  </r>
  <r>
    <x v="1"/>
    <s v="LGSTB300001"/>
    <n v="1"/>
    <n v="69"/>
    <n v="33051.359999999993"/>
    <n v="23"/>
    <x v="117"/>
    <x v="3"/>
    <s v="BU"/>
    <n v="2019"/>
    <n v="2680090.2599999998"/>
    <n v="2.703761755485893E-2"/>
    <x v="1005"/>
  </r>
  <r>
    <x v="1"/>
    <s v="LGSTT121F01"/>
    <n v="1"/>
    <n v="69"/>
    <n v="32970.54"/>
    <n v="23"/>
    <x v="117"/>
    <x v="3"/>
    <s v="BU"/>
    <n v="2019"/>
    <n v="2680090.2599999998"/>
    <n v="2.703761755485893E-2"/>
    <x v="1005"/>
  </r>
  <r>
    <x v="1"/>
    <s v="LIBRG201YZ1"/>
    <n v="1"/>
    <n v="1"/>
    <n v="466.06999999999988"/>
    <n v="1"/>
    <x v="138"/>
    <x v="38"/>
    <s v="Others"/>
    <n v="2019"/>
    <n v="7047.17"/>
    <n v="2.0408163265306121E-2"/>
    <x v="1006"/>
  </r>
  <r>
    <x v="1"/>
    <s v="LIM C711051"/>
    <n v="1"/>
    <n v="36"/>
    <n v="12125.82"/>
    <n v="12"/>
    <x v="162"/>
    <x v="26"/>
    <s v="CNH"/>
    <n v="2019"/>
    <n v="387256.0500000001"/>
    <n v="6.0913705583756347E-2"/>
    <x v="1007"/>
  </r>
  <r>
    <x v="1"/>
    <s v="LIM C794001"/>
    <n v="1"/>
    <n v="12"/>
    <n v="4739.5200000000004"/>
    <n v="4"/>
    <x v="160"/>
    <x v="26"/>
    <s v="CNH"/>
    <n v="2019"/>
    <n v="387256.0500000001"/>
    <n v="2.030456852791878E-2"/>
    <x v="1008"/>
  </r>
  <r>
    <x v="1"/>
    <s v="LIM G703W01"/>
    <n v="1"/>
    <n v="51"/>
    <n v="23556.03"/>
    <n v="17"/>
    <x v="123"/>
    <x v="26"/>
    <s v="CNH"/>
    <n v="2019"/>
    <n v="387256.0500000001"/>
    <n v="8.6294416243654817E-2"/>
    <x v="1009"/>
  </r>
  <r>
    <x v="1"/>
    <s v="LIM G711W01"/>
    <n v="1"/>
    <n v="27"/>
    <n v="12018"/>
    <n v="9"/>
    <x v="131"/>
    <x v="26"/>
    <s v="CNH"/>
    <n v="2019"/>
    <n v="387256.0500000001"/>
    <n v="4.5685279187817257E-2"/>
    <x v="1010"/>
  </r>
  <r>
    <x v="1"/>
    <s v="LIM G714W01"/>
    <n v="1"/>
    <n v="36"/>
    <n v="15050.7"/>
    <n v="12"/>
    <x v="162"/>
    <x v="26"/>
    <s v="CNH"/>
    <n v="2019"/>
    <n v="387256.0500000001"/>
    <n v="6.0913705583756347E-2"/>
    <x v="1007"/>
  </r>
  <r>
    <x v="1"/>
    <s v="LIM G837W01"/>
    <n v="1"/>
    <n v="57"/>
    <n v="21037.53"/>
    <n v="19"/>
    <x v="168"/>
    <x v="26"/>
    <s v="CNH"/>
    <n v="2019"/>
    <n v="387256.0500000001"/>
    <n v="9.6446700507614211E-2"/>
    <x v="1011"/>
  </r>
  <r>
    <x v="1"/>
    <s v="LIM G837W02"/>
    <n v="1"/>
    <n v="18"/>
    <n v="5435.3099999999986"/>
    <n v="6"/>
    <x v="141"/>
    <x v="26"/>
    <s v="CNH"/>
    <n v="2019"/>
    <n v="387256.0500000001"/>
    <n v="3.045685279187817E-2"/>
    <x v="1012"/>
  </r>
  <r>
    <x v="1"/>
    <s v="LIM G844W01"/>
    <n v="1"/>
    <n v="36"/>
    <n v="13368.51"/>
    <n v="12"/>
    <x v="162"/>
    <x v="26"/>
    <s v="CNH"/>
    <n v="2019"/>
    <n v="387256.0500000001"/>
    <n v="6.0913705583756347E-2"/>
    <x v="1007"/>
  </r>
  <r>
    <x v="1"/>
    <s v="LIM G861W01"/>
    <n v="1"/>
    <n v="51"/>
    <n v="19857.36"/>
    <n v="17"/>
    <x v="123"/>
    <x v="26"/>
    <s v="CNH"/>
    <n v="2019"/>
    <n v="387256.0500000001"/>
    <n v="8.6294416243654817E-2"/>
    <x v="1009"/>
  </r>
  <r>
    <x v="1"/>
    <s v="LIM G890W01"/>
    <n v="1"/>
    <n v="24"/>
    <n v="-1072.44"/>
    <n v="8"/>
    <x v="145"/>
    <x v="26"/>
    <s v="CNH"/>
    <n v="2019"/>
    <n v="387256.0500000001"/>
    <n v="4.060913705583756E-2"/>
    <x v="1013"/>
  </r>
  <r>
    <x v="1"/>
    <s v="LIM G890W02"/>
    <n v="1"/>
    <n v="33"/>
    <n v="-129.41999999999999"/>
    <n v="11"/>
    <x v="170"/>
    <x v="26"/>
    <s v="CNH"/>
    <n v="2019"/>
    <n v="387256.0500000001"/>
    <n v="5.5837563451776651E-2"/>
    <x v="1014"/>
  </r>
  <r>
    <x v="1"/>
    <s v="LIM G897001"/>
    <n v="1"/>
    <n v="3"/>
    <n v="1339.5"/>
    <n v="1"/>
    <x v="149"/>
    <x v="26"/>
    <s v="CNH"/>
    <n v="2019"/>
    <n v="387256.0500000001"/>
    <n v="5.076142131979695E-3"/>
    <x v="1015"/>
  </r>
  <r>
    <x v="1"/>
    <s v="LIM G899W01"/>
    <n v="1"/>
    <n v="3"/>
    <n v="112.5"/>
    <n v="1"/>
    <x v="149"/>
    <x v="7"/>
    <s v="CAS"/>
    <n v="2019"/>
    <n v="2270556.3899999992"/>
    <n v="1.1750881316098709E-3"/>
    <x v="1016"/>
  </r>
  <r>
    <x v="1"/>
    <s v="LIMCE703W01"/>
    <n v="1"/>
    <n v="3"/>
    <n v="405"/>
    <n v="1"/>
    <x v="149"/>
    <x v="26"/>
    <s v="CNH"/>
    <n v="2019"/>
    <n v="387256.0500000001"/>
    <n v="5.076142131979695E-3"/>
    <x v="1015"/>
  </r>
  <r>
    <x v="1"/>
    <s v="LIMCE711051"/>
    <n v="1"/>
    <n v="6"/>
    <n v="810"/>
    <n v="2"/>
    <x v="165"/>
    <x v="26"/>
    <s v="CNH"/>
    <n v="2019"/>
    <n v="387256.0500000001"/>
    <n v="1.015228426395939E-2"/>
    <x v="1017"/>
  </r>
  <r>
    <x v="1"/>
    <s v="LIMCE711W01"/>
    <n v="1"/>
    <n v="9"/>
    <n v="1215"/>
    <n v="3"/>
    <x v="158"/>
    <x v="26"/>
    <s v="CNH"/>
    <n v="2019"/>
    <n v="387256.0500000001"/>
    <n v="1.522842639593909E-2"/>
    <x v="1018"/>
  </r>
  <r>
    <x v="1"/>
    <s v="LIMCE714W01"/>
    <n v="1"/>
    <n v="6"/>
    <n v="810"/>
    <n v="2"/>
    <x v="165"/>
    <x v="26"/>
    <s v="CNH"/>
    <n v="2019"/>
    <n v="387256.0500000001"/>
    <n v="1.015228426395939E-2"/>
    <x v="1017"/>
  </r>
  <r>
    <x v="1"/>
    <s v="LIMCE837W01"/>
    <n v="1"/>
    <n v="6"/>
    <n v="810"/>
    <n v="2"/>
    <x v="165"/>
    <x v="26"/>
    <s v="CNH"/>
    <n v="2019"/>
    <n v="387256.0500000001"/>
    <n v="1.015228426395939E-2"/>
    <x v="1017"/>
  </r>
  <r>
    <x v="1"/>
    <s v="LIMCE844W01"/>
    <n v="1"/>
    <n v="9"/>
    <n v="1089.99"/>
    <n v="3"/>
    <x v="158"/>
    <x v="26"/>
    <s v="CNH"/>
    <n v="2019"/>
    <n v="387256.0500000001"/>
    <n v="1.522842639593909E-2"/>
    <x v="1018"/>
  </r>
  <r>
    <x v="1"/>
    <s v="LIMXG703696"/>
    <n v="1"/>
    <n v="12"/>
    <n v="4309.5"/>
    <n v="4"/>
    <x v="160"/>
    <x v="26"/>
    <s v="CNH"/>
    <n v="2019"/>
    <n v="387256.0500000001"/>
    <n v="2.030456852791878E-2"/>
    <x v="1008"/>
  </r>
  <r>
    <x v="1"/>
    <s v="LIMXG703697"/>
    <n v="1"/>
    <n v="24"/>
    <n v="8448"/>
    <n v="8"/>
    <x v="145"/>
    <x v="26"/>
    <s v="CNH"/>
    <n v="2019"/>
    <n v="387256.0500000001"/>
    <n v="4.060913705583756E-2"/>
    <x v="1013"/>
  </r>
  <r>
    <x v="1"/>
    <s v="LIMXG712693"/>
    <n v="1"/>
    <n v="6"/>
    <n v="2112"/>
    <n v="2"/>
    <x v="165"/>
    <x v="26"/>
    <s v="CNH"/>
    <n v="2019"/>
    <n v="387256.0500000001"/>
    <n v="1.015228426395939E-2"/>
    <x v="1017"/>
  </r>
  <r>
    <x v="1"/>
    <s v="LIMXG722690"/>
    <n v="1"/>
    <n v="9"/>
    <n v="3168"/>
    <n v="3"/>
    <x v="158"/>
    <x v="26"/>
    <s v="CNH"/>
    <n v="2019"/>
    <n v="387256.0500000001"/>
    <n v="1.522842639593909E-2"/>
    <x v="1018"/>
  </r>
  <r>
    <x v="1"/>
    <s v="LIMXG722691"/>
    <n v="1"/>
    <n v="15"/>
    <n v="5478"/>
    <n v="5"/>
    <x v="132"/>
    <x v="26"/>
    <s v="CNH"/>
    <n v="2019"/>
    <n v="387256.0500000001"/>
    <n v="2.538071065989848E-2"/>
    <x v="1019"/>
  </r>
  <r>
    <x v="1"/>
    <s v="LIMXG722692"/>
    <n v="1"/>
    <n v="6"/>
    <n v="2112"/>
    <n v="2"/>
    <x v="165"/>
    <x v="26"/>
    <s v="CNH"/>
    <n v="2019"/>
    <n v="387256.0500000001"/>
    <n v="1.015228426395939E-2"/>
    <x v="1017"/>
  </r>
  <r>
    <x v="1"/>
    <s v="LMCEE703696"/>
    <n v="1"/>
    <n v="9"/>
    <n v="1215"/>
    <n v="3"/>
    <x v="158"/>
    <x v="26"/>
    <s v="CNH"/>
    <n v="2019"/>
    <n v="387256.0500000001"/>
    <n v="1.522842639593909E-2"/>
    <x v="1018"/>
  </r>
  <r>
    <x v="1"/>
    <s v="LMCEE712693"/>
    <n v="1"/>
    <n v="12"/>
    <n v="1620"/>
    <n v="4"/>
    <x v="160"/>
    <x v="26"/>
    <s v="CNH"/>
    <n v="2019"/>
    <n v="387256.0500000001"/>
    <n v="2.030456852791878E-2"/>
    <x v="1008"/>
  </r>
  <r>
    <x v="1"/>
    <s v="LMCEE722690"/>
    <n v="1"/>
    <n v="6"/>
    <n v="810"/>
    <n v="2"/>
    <x v="165"/>
    <x v="26"/>
    <s v="CNH"/>
    <n v="2019"/>
    <n v="387256.0500000001"/>
    <n v="1.015228426395939E-2"/>
    <x v="1017"/>
  </r>
  <r>
    <x v="1"/>
    <s v="LMCEE722691"/>
    <n v="1"/>
    <n v="9"/>
    <n v="1215"/>
    <n v="3"/>
    <x v="158"/>
    <x v="26"/>
    <s v="CNH"/>
    <n v="2019"/>
    <n v="387256.0500000001"/>
    <n v="1.522842639593909E-2"/>
    <x v="1018"/>
  </r>
  <r>
    <x v="1"/>
    <s v="LMCEE722692"/>
    <n v="1"/>
    <n v="6"/>
    <n v="810"/>
    <n v="2"/>
    <x v="165"/>
    <x v="26"/>
    <s v="CNH"/>
    <n v="2019"/>
    <n v="387256.0500000001"/>
    <n v="1.015228426395939E-2"/>
    <x v="1017"/>
  </r>
  <r>
    <x v="1"/>
    <s v="MATHA092001"/>
    <n v="1"/>
    <n v="63"/>
    <n v="34480.71"/>
    <n v="21"/>
    <x v="146"/>
    <x v="40"/>
    <s v="CAS"/>
    <n v="2019"/>
    <n v="160603.59"/>
    <n v="0.35795454545454553"/>
    <x v="1020"/>
  </r>
  <r>
    <x v="1"/>
    <s v="MATHA092002"/>
    <n v="1"/>
    <n v="72"/>
    <n v="38842.44"/>
    <n v="24"/>
    <x v="128"/>
    <x v="40"/>
    <s v="CAS"/>
    <n v="2019"/>
    <n v="160603.59"/>
    <n v="0.40909090909090912"/>
    <x v="1021"/>
  </r>
  <r>
    <x v="1"/>
    <s v="MATHA092003"/>
    <n v="1"/>
    <n v="78"/>
    <n v="47595.539999999994"/>
    <n v="26"/>
    <x v="177"/>
    <x v="11"/>
    <s v="CAS"/>
    <n v="2019"/>
    <n v="1501279.15"/>
    <n v="4.8689138576779027E-2"/>
    <x v="1022"/>
  </r>
  <r>
    <x v="1"/>
    <s v="MATHA092051"/>
    <n v="1"/>
    <n v="63"/>
    <n v="28894.35"/>
    <n v="21"/>
    <x v="146"/>
    <x v="11"/>
    <s v="CAS"/>
    <n v="2019"/>
    <n v="1501279.15"/>
    <n v="3.9325842696629212E-2"/>
    <x v="1023"/>
  </r>
  <r>
    <x v="1"/>
    <s v="MATHA115001"/>
    <n v="1"/>
    <n v="102"/>
    <n v="57143.489999999991"/>
    <n v="34"/>
    <x v="124"/>
    <x v="11"/>
    <s v="CAS"/>
    <n v="2019"/>
    <n v="1501279.15"/>
    <n v="6.3670411985018729E-2"/>
    <x v="1024"/>
  </r>
  <r>
    <x v="1"/>
    <s v="MATHA115002"/>
    <n v="1"/>
    <n v="93"/>
    <n v="47393.61"/>
    <n v="31"/>
    <x v="130"/>
    <x v="11"/>
    <s v="CAS"/>
    <n v="2019"/>
    <n v="1501279.15"/>
    <n v="5.8052434456928842E-2"/>
    <x v="1025"/>
  </r>
  <r>
    <x v="1"/>
    <s v="MATHA115003"/>
    <n v="1"/>
    <n v="93"/>
    <n v="47294.55"/>
    <n v="31"/>
    <x v="130"/>
    <x v="11"/>
    <s v="CAS"/>
    <n v="2019"/>
    <n v="1501279.15"/>
    <n v="5.8052434456928842E-2"/>
    <x v="1025"/>
  </r>
  <r>
    <x v="1"/>
    <s v="MATHA115WA1"/>
    <n v="1"/>
    <n v="30"/>
    <n v="8835.7200000000012"/>
    <n v="10"/>
    <x v="147"/>
    <x v="11"/>
    <s v="CAS"/>
    <n v="2019"/>
    <n v="1501279.15"/>
    <n v="1.872659176029963E-2"/>
    <x v="1026"/>
  </r>
  <r>
    <x v="1"/>
    <s v="MATHA115YA1"/>
    <n v="1"/>
    <n v="9"/>
    <n v="4218.75"/>
    <n v="3"/>
    <x v="158"/>
    <x v="11"/>
    <s v="CAS"/>
    <n v="2019"/>
    <n v="1501279.15"/>
    <n v="5.6179775280898866E-3"/>
    <x v="1027"/>
  </r>
  <r>
    <x v="1"/>
    <s v="MATHA116001"/>
    <n v="1"/>
    <n v="84"/>
    <n v="45454.2"/>
    <n v="28"/>
    <x v="113"/>
    <x v="11"/>
    <s v="CAS"/>
    <n v="2019"/>
    <n v="1501279.15"/>
    <n v="5.2434456928838948E-2"/>
    <x v="1028"/>
  </r>
  <r>
    <x v="1"/>
    <s v="MATHA118001"/>
    <n v="1"/>
    <n v="99"/>
    <n v="48305.52"/>
    <n v="33"/>
    <x v="125"/>
    <x v="11"/>
    <s v="CAS"/>
    <n v="2019"/>
    <n v="1501279.15"/>
    <n v="6.1797752808988762E-2"/>
    <x v="1029"/>
  </r>
  <r>
    <x v="1"/>
    <s v="MATHA118002"/>
    <n v="1"/>
    <n v="111"/>
    <n v="49428.420000000013"/>
    <n v="37"/>
    <x v="153"/>
    <x v="11"/>
    <s v="CAS"/>
    <n v="2019"/>
    <n v="1501279.15"/>
    <n v="6.9288389513108617E-2"/>
    <x v="1030"/>
  </r>
  <r>
    <x v="1"/>
    <s v="MATHA120001"/>
    <n v="1"/>
    <n v="19"/>
    <n v="10300.77"/>
    <n v="19"/>
    <x v="155"/>
    <x v="40"/>
    <s v="CAS"/>
    <n v="2019"/>
    <n v="160603.59"/>
    <n v="0.1079545454545455"/>
    <x v="1031"/>
  </r>
  <r>
    <x v="1"/>
    <s v="MATHA120002"/>
    <n v="1"/>
    <n v="22"/>
    <n v="11134.68"/>
    <n v="22"/>
    <x v="135"/>
    <x v="40"/>
    <s v="CAS"/>
    <n v="2019"/>
    <n v="160603.59"/>
    <n v="0.125"/>
    <x v="1032"/>
  </r>
  <r>
    <x v="1"/>
    <s v="MATHA257001"/>
    <n v="1"/>
    <n v="44"/>
    <n v="17260.04"/>
    <n v="11"/>
    <x v="205"/>
    <x v="11"/>
    <s v="CAS"/>
    <n v="2019"/>
    <n v="1501279.15"/>
    <n v="2.7465667915106119E-2"/>
    <x v="1033"/>
  </r>
  <r>
    <x v="1"/>
    <s v="MATHA257002"/>
    <n v="1"/>
    <n v="112"/>
    <n v="51099.839999999982"/>
    <n v="28"/>
    <x v="206"/>
    <x v="11"/>
    <s v="CAS"/>
    <n v="2019"/>
    <n v="1501279.15"/>
    <n v="6.9912609238451939E-2"/>
    <x v="1034"/>
  </r>
  <r>
    <x v="1"/>
    <s v="MATHA257003"/>
    <n v="1"/>
    <n v="128"/>
    <n v="66395.87999999999"/>
    <n v="32"/>
    <x v="207"/>
    <x v="11"/>
    <s v="CAS"/>
    <n v="2019"/>
    <n v="1501279.15"/>
    <n v="7.990012484394507E-2"/>
    <x v="1035"/>
  </r>
  <r>
    <x v="1"/>
    <s v="MATHA257004"/>
    <n v="1"/>
    <n v="80"/>
    <n v="50657.399999999987"/>
    <n v="20"/>
    <x v="200"/>
    <x v="11"/>
    <s v="CAS"/>
    <n v="2019"/>
    <n v="1501279.15"/>
    <n v="4.9937578027465658E-2"/>
    <x v="1036"/>
  </r>
  <r>
    <x v="1"/>
    <s v="MATHA258001"/>
    <n v="1"/>
    <n v="68"/>
    <n v="29003.759999999998"/>
    <n v="17"/>
    <x v="208"/>
    <x v="11"/>
    <s v="CAS"/>
    <n v="2019"/>
    <n v="1501279.15"/>
    <n v="4.2446941323345817E-2"/>
    <x v="1037"/>
  </r>
  <r>
    <x v="1"/>
    <s v="MATHA259001"/>
    <n v="1"/>
    <n v="36"/>
    <n v="13426.17"/>
    <n v="12"/>
    <x v="162"/>
    <x v="11"/>
    <s v="CAS"/>
    <n v="2019"/>
    <n v="1501279.15"/>
    <n v="2.247191011235955E-2"/>
    <x v="1038"/>
  </r>
  <r>
    <x v="1"/>
    <s v="MATHA260051"/>
    <n v="1"/>
    <n v="75"/>
    <n v="32784.81"/>
    <n v="25"/>
    <x v="129"/>
    <x v="11"/>
    <s v="CAS"/>
    <n v="2019"/>
    <n v="1501279.15"/>
    <n v="4.6816479400749067E-2"/>
    <x v="1039"/>
  </r>
  <r>
    <x v="1"/>
    <s v="MATHA320001"/>
    <n v="1"/>
    <n v="39"/>
    <n v="16990.919999999998"/>
    <n v="13"/>
    <x v="175"/>
    <x v="11"/>
    <s v="CAS"/>
    <n v="2019"/>
    <n v="1501279.15"/>
    <n v="2.434456928838951E-2"/>
    <x v="1040"/>
  </r>
  <r>
    <x v="1"/>
    <s v="MATHA340001"/>
    <n v="1"/>
    <n v="36"/>
    <n v="9372.510000000002"/>
    <n v="12"/>
    <x v="162"/>
    <x v="11"/>
    <s v="CAS"/>
    <n v="2019"/>
    <n v="1501279.15"/>
    <n v="2.247191011235955E-2"/>
    <x v="1038"/>
  </r>
  <r>
    <x v="1"/>
    <s v="MATHA498001"/>
    <n v="1"/>
    <n v="2"/>
    <n v="-400.24"/>
    <n v="1"/>
    <x v="121"/>
    <x v="11"/>
    <s v="CAS"/>
    <n v="2019"/>
    <n v="1501279.15"/>
    <n v="1.2484394506866419E-3"/>
    <x v="1041"/>
  </r>
  <r>
    <x v="1"/>
    <s v="MATHH257033"/>
    <n v="1"/>
    <n v="40"/>
    <n v="2251.36"/>
    <n v="10"/>
    <x v="199"/>
    <x v="11"/>
    <s v="CAS"/>
    <n v="2019"/>
    <n v="1501279.15"/>
    <n v="2.4968789013732829E-2"/>
    <x v="1042"/>
  </r>
  <r>
    <x v="1"/>
    <s v="MATHT122001"/>
    <n v="1"/>
    <n v="87"/>
    <n v="38631.120000000003"/>
    <n v="29"/>
    <x v="139"/>
    <x v="11"/>
    <s v="CAS"/>
    <n v="2019"/>
    <n v="1501279.15"/>
    <n v="5.4307116104868908E-2"/>
    <x v="1043"/>
  </r>
  <r>
    <x v="1"/>
    <s v="MATHT122051"/>
    <n v="1"/>
    <n v="48"/>
    <n v="22729.83"/>
    <n v="16"/>
    <x v="119"/>
    <x v="11"/>
    <s v="CAS"/>
    <n v="2019"/>
    <n v="1501279.15"/>
    <n v="2.9962546816479401E-2"/>
    <x v="1044"/>
  </r>
  <r>
    <x v="1"/>
    <s v="MGT B245001"/>
    <n v="1"/>
    <n v="141"/>
    <n v="58163.969999999987"/>
    <n v="47"/>
    <x v="187"/>
    <x v="3"/>
    <s v="BU"/>
    <n v="2019"/>
    <n v="2680090.2599999998"/>
    <n v="5.5250783699059558E-2"/>
    <x v="1045"/>
  </r>
  <r>
    <x v="1"/>
    <s v="MGT B245002"/>
    <n v="1"/>
    <n v="114"/>
    <n v="61142.339999999989"/>
    <n v="38"/>
    <x v="159"/>
    <x v="3"/>
    <s v="BU"/>
    <n v="2019"/>
    <n v="2680090.2599999998"/>
    <n v="4.4670846394984323E-2"/>
    <x v="1046"/>
  </r>
  <r>
    <x v="1"/>
    <s v="MGT B245WZ1"/>
    <n v="1"/>
    <n v="42"/>
    <n v="21718.44"/>
    <n v="14"/>
    <x v="118"/>
    <x v="3"/>
    <s v="BU"/>
    <n v="2019"/>
    <n v="2680090.2599999998"/>
    <n v="1.6457680250783702E-2"/>
    <x v="1047"/>
  </r>
  <r>
    <x v="1"/>
    <s v="MGT B245YZ1"/>
    <n v="1"/>
    <n v="18"/>
    <n v="8253.75"/>
    <n v="6"/>
    <x v="141"/>
    <x v="3"/>
    <s v="BU"/>
    <n v="2019"/>
    <n v="2680090.2599999998"/>
    <n v="7.0532915360501571E-3"/>
    <x v="869"/>
  </r>
  <r>
    <x v="1"/>
    <s v="MGT B250001"/>
    <n v="1"/>
    <n v="81"/>
    <n v="32344.94999999999"/>
    <n v="27"/>
    <x v="116"/>
    <x v="3"/>
    <s v="BU"/>
    <n v="2019"/>
    <n v="2680090.2599999998"/>
    <n v="3.1739811912225697E-2"/>
    <x v="1048"/>
  </r>
  <r>
    <x v="1"/>
    <s v="MGT B250002"/>
    <n v="1"/>
    <n v="78"/>
    <n v="43163.91"/>
    <n v="26"/>
    <x v="177"/>
    <x v="3"/>
    <s v="BU"/>
    <n v="2019"/>
    <n v="2680090.2599999998"/>
    <n v="3.0564263322884009E-2"/>
    <x v="1049"/>
  </r>
  <r>
    <x v="1"/>
    <s v="MGT B250WZ1"/>
    <n v="1"/>
    <n v="57"/>
    <n v="31849.200000000001"/>
    <n v="19"/>
    <x v="168"/>
    <x v="3"/>
    <s v="BU"/>
    <n v="2019"/>
    <n v="2680090.2599999998"/>
    <n v="2.2335423197492162E-2"/>
    <x v="871"/>
  </r>
  <r>
    <x v="1"/>
    <s v="MGT B250YZ1"/>
    <n v="1"/>
    <n v="24"/>
    <n v="11203.14"/>
    <n v="8"/>
    <x v="145"/>
    <x v="3"/>
    <s v="BU"/>
    <n v="2019"/>
    <n v="2680090.2599999998"/>
    <n v="9.4043887147335428E-3"/>
    <x v="1050"/>
  </r>
  <r>
    <x v="1"/>
    <s v="MGT B300001"/>
    <n v="1"/>
    <n v="54"/>
    <n v="27718.38"/>
    <n v="18"/>
    <x v="178"/>
    <x v="3"/>
    <s v="BU"/>
    <n v="2019"/>
    <n v="2680090.2599999998"/>
    <n v="2.115987460815047E-2"/>
    <x v="1051"/>
  </r>
  <r>
    <x v="1"/>
    <s v="MGT B310051"/>
    <n v="1"/>
    <n v="33"/>
    <n v="16150.47"/>
    <n v="11"/>
    <x v="170"/>
    <x v="3"/>
    <s v="BU"/>
    <n v="2019"/>
    <n v="2680090.2599999998"/>
    <n v="1.2931034482758621E-2"/>
    <x v="1052"/>
  </r>
  <r>
    <x v="1"/>
    <s v="MGT B315001"/>
    <n v="1"/>
    <n v="66"/>
    <n v="31000.02"/>
    <n v="22"/>
    <x v="115"/>
    <x v="3"/>
    <s v="BU"/>
    <n v="2019"/>
    <n v="2680090.2599999998"/>
    <n v="2.5862068965517241E-2"/>
    <x v="1053"/>
  </r>
  <r>
    <x v="1"/>
    <s v="MGT B325W01"/>
    <n v="1"/>
    <n v="81"/>
    <n v="43383.239999999991"/>
    <n v="27"/>
    <x v="116"/>
    <x v="3"/>
    <s v="BU"/>
    <n v="2019"/>
    <n v="2680090.2599999998"/>
    <n v="3.1739811912225697E-2"/>
    <x v="1048"/>
  </r>
  <r>
    <x v="1"/>
    <s v="MGT B370001"/>
    <n v="1"/>
    <n v="27"/>
    <n v="16587.63"/>
    <n v="9"/>
    <x v="131"/>
    <x v="3"/>
    <s v="BU"/>
    <n v="2019"/>
    <n v="2680090.2599999998"/>
    <n v="1.057993730407523E-2"/>
    <x v="668"/>
  </r>
  <r>
    <x v="1"/>
    <s v="MGT B375001"/>
    <n v="1"/>
    <n v="18"/>
    <n v="6340.23"/>
    <n v="6"/>
    <x v="141"/>
    <x v="3"/>
    <s v="BU"/>
    <n v="2019"/>
    <n v="2680090.2599999998"/>
    <n v="7.0532915360501571E-3"/>
    <x v="869"/>
  </r>
  <r>
    <x v="1"/>
    <s v="MGT B420001"/>
    <n v="1"/>
    <n v="42"/>
    <n v="16429.14"/>
    <n v="14"/>
    <x v="118"/>
    <x v="3"/>
    <s v="BU"/>
    <n v="2019"/>
    <n v="2680090.2599999998"/>
    <n v="1.6457680250783702E-2"/>
    <x v="1047"/>
  </r>
  <r>
    <x v="1"/>
    <s v="MGT B430051"/>
    <n v="1"/>
    <n v="6"/>
    <n v="5138.49"/>
    <n v="2"/>
    <x v="165"/>
    <x v="3"/>
    <s v="BU"/>
    <n v="2019"/>
    <n v="2680090.2599999998"/>
    <n v="2.3510971786833861E-3"/>
    <x v="936"/>
  </r>
  <r>
    <x v="1"/>
    <s v="MGT B493001"/>
    <n v="1"/>
    <n v="24"/>
    <n v="17522.849999999999"/>
    <n v="8"/>
    <x v="145"/>
    <x v="3"/>
    <s v="BU"/>
    <n v="2019"/>
    <n v="2680090.2599999998"/>
    <n v="9.4043887147335428E-3"/>
    <x v="1050"/>
  </r>
  <r>
    <x v="1"/>
    <s v="MGT B499001"/>
    <n v="1"/>
    <n v="6"/>
    <n v="3610.2"/>
    <n v="2"/>
    <x v="165"/>
    <x v="3"/>
    <s v="BU"/>
    <n v="2019"/>
    <n v="2680090.2599999998"/>
    <n v="2.3510971786833861E-3"/>
    <x v="936"/>
  </r>
  <r>
    <x v="1"/>
    <s v="MGT B499002"/>
    <n v="1"/>
    <n v="3"/>
    <n v="1210.68"/>
    <n v="1"/>
    <x v="149"/>
    <x v="3"/>
    <s v="BU"/>
    <n v="2019"/>
    <n v="2680090.2599999998"/>
    <n v="1.1755485893416931E-3"/>
    <x v="1054"/>
  </r>
  <r>
    <x v="1"/>
    <s v="MGT B705051"/>
    <n v="1"/>
    <n v="75"/>
    <n v="61916.46"/>
    <n v="25"/>
    <x v="129"/>
    <x v="3"/>
    <s v="BU"/>
    <n v="2019"/>
    <n v="2680090.2599999998"/>
    <n v="2.938871473354232E-2"/>
    <x v="666"/>
  </r>
  <r>
    <x v="1"/>
    <s v="MGT B710051"/>
    <n v="1"/>
    <n v="30"/>
    <n v="28872.33"/>
    <n v="10"/>
    <x v="147"/>
    <x v="3"/>
    <s v="BU"/>
    <n v="2019"/>
    <n v="2680090.2599999998"/>
    <n v="1.175548589341693E-2"/>
    <x v="817"/>
  </r>
  <r>
    <x v="1"/>
    <s v="MGT B710YZ1"/>
    <n v="1"/>
    <n v="63"/>
    <n v="51230.55"/>
    <n v="21"/>
    <x v="146"/>
    <x v="3"/>
    <s v="BU"/>
    <n v="2019"/>
    <n v="2680090.2599999998"/>
    <n v="2.4686520376175549E-2"/>
    <x v="1055"/>
  </r>
  <r>
    <x v="1"/>
    <s v="MGT B899001"/>
    <n v="1"/>
    <n v="9"/>
    <n v="2290.41"/>
    <n v="3"/>
    <x v="158"/>
    <x v="3"/>
    <s v="BU"/>
    <n v="2019"/>
    <n v="2680090.2599999998"/>
    <n v="3.526645768025079E-3"/>
    <x v="1056"/>
  </r>
  <r>
    <x v="1"/>
    <s v="MKT B280001"/>
    <n v="1"/>
    <n v="159"/>
    <n v="70092.24000000002"/>
    <n v="53"/>
    <x v="209"/>
    <x v="23"/>
    <s v="BU"/>
    <n v="2019"/>
    <n v="1133497.5900000001"/>
    <n v="0.1352040816326531"/>
    <x v="1057"/>
  </r>
  <r>
    <x v="1"/>
    <s v="MKT B280002"/>
    <n v="1"/>
    <n v="120"/>
    <n v="53497.37999999999"/>
    <n v="40"/>
    <x v="133"/>
    <x v="23"/>
    <s v="BU"/>
    <n v="2019"/>
    <n v="1133497.5900000001"/>
    <n v="0.1020408163265306"/>
    <x v="1058"/>
  </r>
  <r>
    <x v="1"/>
    <s v="MKT B340001"/>
    <n v="1"/>
    <n v="87"/>
    <n v="44610.54"/>
    <n v="29"/>
    <x v="139"/>
    <x v="23"/>
    <s v="BU"/>
    <n v="2019"/>
    <n v="1133497.5900000001"/>
    <n v="7.3979591836734693E-2"/>
    <x v="1059"/>
  </r>
  <r>
    <x v="1"/>
    <s v="MKT B370001"/>
    <n v="1"/>
    <n v="18"/>
    <n v="11316.93"/>
    <n v="6"/>
    <x v="141"/>
    <x v="3"/>
    <s v="BU"/>
    <n v="2019"/>
    <n v="2680090.2599999998"/>
    <n v="7.0532915360501571E-3"/>
    <x v="869"/>
  </r>
  <r>
    <x v="1"/>
    <s v="MKT B390001"/>
    <n v="1"/>
    <n v="75"/>
    <n v="42232.08"/>
    <n v="25"/>
    <x v="129"/>
    <x v="23"/>
    <s v="BU"/>
    <n v="2019"/>
    <n v="1133497.5900000001"/>
    <n v="6.3775510204081634E-2"/>
    <x v="1060"/>
  </r>
  <r>
    <x v="1"/>
    <s v="MKT B450001"/>
    <n v="1"/>
    <n v="54"/>
    <n v="31415.85"/>
    <n v="18"/>
    <x v="178"/>
    <x v="23"/>
    <s v="BU"/>
    <n v="2019"/>
    <n v="1133497.5900000001"/>
    <n v="4.5918367346938778E-2"/>
    <x v="1061"/>
  </r>
  <r>
    <x v="1"/>
    <s v="MKT B460001"/>
    <n v="1"/>
    <n v="96"/>
    <n v="45852.719999999987"/>
    <n v="32"/>
    <x v="112"/>
    <x v="23"/>
    <s v="BU"/>
    <n v="2019"/>
    <n v="1133497.5900000001"/>
    <n v="8.1632653061224483E-2"/>
    <x v="1062"/>
  </r>
  <r>
    <x v="1"/>
    <s v="MKT B493001"/>
    <n v="1"/>
    <n v="33"/>
    <n v="19490.580000000002"/>
    <n v="11"/>
    <x v="170"/>
    <x v="3"/>
    <s v="BU"/>
    <n v="2019"/>
    <n v="2680090.2599999998"/>
    <n v="1.2931034482758621E-2"/>
    <x v="1052"/>
  </r>
  <r>
    <x v="1"/>
    <s v="MKT B700YA1"/>
    <n v="1"/>
    <n v="48"/>
    <n v="35474.22"/>
    <n v="16"/>
    <x v="119"/>
    <x v="23"/>
    <s v="BU"/>
    <n v="2019"/>
    <n v="1133497.5900000001"/>
    <n v="4.0816326530612242E-2"/>
    <x v="1063"/>
  </r>
  <r>
    <x v="1"/>
    <s v="MKT B820051"/>
    <n v="1"/>
    <n v="30"/>
    <n v="26506.23"/>
    <n v="10"/>
    <x v="147"/>
    <x v="23"/>
    <s v="BU"/>
    <n v="2019"/>
    <n v="1133497.5900000001"/>
    <n v="2.551020408163265E-2"/>
    <x v="1064"/>
  </r>
  <r>
    <x v="1"/>
    <s v="MKT B893YZ1"/>
    <n v="1"/>
    <n v="30"/>
    <n v="23659.74"/>
    <n v="10"/>
    <x v="147"/>
    <x v="23"/>
    <s v="BU"/>
    <n v="2019"/>
    <n v="1133497.5900000001"/>
    <n v="2.551020408163265E-2"/>
    <x v="1064"/>
  </r>
  <r>
    <x v="1"/>
    <s v="MUEDM100001"/>
    <n v="1"/>
    <n v="14"/>
    <n v="5679.86"/>
    <n v="14"/>
    <x v="144"/>
    <x v="27"/>
    <s v="CMM"/>
    <n v="2019"/>
    <n v="2309288.1199999992"/>
    <n v="4.2722001830942944E-3"/>
    <x v="1065"/>
  </r>
  <r>
    <x v="1"/>
    <s v="MUEDM110001"/>
    <n v="1"/>
    <n v="7"/>
    <n v="973.5999999999998"/>
    <n v="7"/>
    <x v="173"/>
    <x v="27"/>
    <s v="CMM"/>
    <n v="2019"/>
    <n v="2309288.1199999992"/>
    <n v="2.1361000915471472E-3"/>
    <x v="1066"/>
  </r>
  <r>
    <x v="1"/>
    <s v="MUEDM120051"/>
    <n v="1"/>
    <n v="0"/>
    <n v="0"/>
    <n v="32"/>
    <x v="36"/>
    <x v="27"/>
    <s v="CMM"/>
    <n v="2019"/>
    <n v="2309288.1199999992"/>
    <n v="0"/>
    <x v="48"/>
  </r>
  <r>
    <x v="1"/>
    <s v="MUEDM210001"/>
    <n v="4"/>
    <n v="6"/>
    <n v="1731.03"/>
    <n v="6"/>
    <x v="165"/>
    <x v="27"/>
    <s v="CMM"/>
    <n v="2019"/>
    <n v="2309288.1199999992"/>
    <n v="1.8309429356118401E-3"/>
    <x v="1067"/>
  </r>
  <r>
    <x v="1"/>
    <s v="MUEDM250001"/>
    <n v="1"/>
    <n v="0"/>
    <n v="0"/>
    <n v="1"/>
    <x v="36"/>
    <x v="27"/>
    <s v="CMM"/>
    <n v="2019"/>
    <n v="2309288.1199999992"/>
    <n v="0"/>
    <x v="48"/>
  </r>
  <r>
    <x v="1"/>
    <s v="MUEDM306001"/>
    <n v="1"/>
    <n v="12"/>
    <n v="6798.8099999999986"/>
    <n v="4"/>
    <x v="160"/>
    <x v="27"/>
    <s v="CMM"/>
    <n v="2019"/>
    <n v="2309288.1199999992"/>
    <n v="3.6618858712236801E-3"/>
    <x v="1068"/>
  </r>
  <r>
    <x v="1"/>
    <s v="MUEDM307001"/>
    <n v="1"/>
    <n v="3"/>
    <n v="622.58999999999992"/>
    <n v="1"/>
    <x v="149"/>
    <x v="27"/>
    <s v="CMM"/>
    <n v="2019"/>
    <n v="2309288.1199999992"/>
    <n v="9.1547146780592004E-4"/>
    <x v="1069"/>
  </r>
  <r>
    <x v="1"/>
    <s v="MUEDM308001"/>
    <n v="1"/>
    <n v="60"/>
    <n v="11322.45"/>
    <n v="20"/>
    <x v="122"/>
    <x v="27"/>
    <s v="CMM"/>
    <n v="2019"/>
    <n v="2309288.1199999992"/>
    <n v="1.8309429356118401E-2"/>
    <x v="1070"/>
  </r>
  <r>
    <x v="1"/>
    <s v="MUEDM309001"/>
    <n v="1"/>
    <n v="21"/>
    <n v="3868.349999999999"/>
    <n v="7"/>
    <x v="136"/>
    <x v="27"/>
    <s v="CMM"/>
    <n v="2019"/>
    <n v="2309288.1199999992"/>
    <n v="6.4083002746414403E-3"/>
    <x v="1071"/>
  </r>
  <r>
    <x v="1"/>
    <s v="MUEDM310001"/>
    <n v="1"/>
    <n v="12"/>
    <n v="4551.41"/>
    <n v="12"/>
    <x v="160"/>
    <x v="27"/>
    <s v="CMM"/>
    <n v="2019"/>
    <n v="2309288.1199999992"/>
    <n v="3.6618858712236801E-3"/>
    <x v="1068"/>
  </r>
  <r>
    <x v="1"/>
    <s v="MUENM100001"/>
    <n v="1"/>
    <n v="46"/>
    <n v="11111.23"/>
    <n v="46"/>
    <x v="210"/>
    <x v="27"/>
    <s v="CMM"/>
    <n v="2019"/>
    <n v="2309288.1199999992"/>
    <n v="1.4037229173024111E-2"/>
    <x v="1072"/>
  </r>
  <r>
    <x v="1"/>
    <s v="MUENM101001"/>
    <n v="1"/>
    <n v="18"/>
    <n v="3992.349999999999"/>
    <n v="18"/>
    <x v="141"/>
    <x v="27"/>
    <s v="CMM"/>
    <n v="2019"/>
    <n v="2309288.1199999992"/>
    <n v="5.4928288068355202E-3"/>
    <x v="1073"/>
  </r>
  <r>
    <x v="1"/>
    <s v="MUENM102001"/>
    <n v="1"/>
    <n v="54"/>
    <n v="18000.53"/>
    <n v="54"/>
    <x v="178"/>
    <x v="27"/>
    <s v="CMM"/>
    <n v="2019"/>
    <n v="2309288.1199999992"/>
    <n v="1.6478486420506561E-2"/>
    <x v="1074"/>
  </r>
  <r>
    <x v="1"/>
    <s v="MUENM103001"/>
    <n v="1"/>
    <n v="36"/>
    <n v="11937.52"/>
    <n v="36"/>
    <x v="162"/>
    <x v="27"/>
    <s v="CMM"/>
    <n v="2019"/>
    <n v="2309288.1199999992"/>
    <n v="1.098565761367104E-2"/>
    <x v="1075"/>
  </r>
  <r>
    <x v="1"/>
    <s v="MUENM103002"/>
    <n v="1"/>
    <n v="55"/>
    <n v="18549.39"/>
    <n v="55"/>
    <x v="211"/>
    <x v="27"/>
    <s v="CMM"/>
    <n v="2019"/>
    <n v="2309288.1199999992"/>
    <n v="1.6783643576441871E-2"/>
    <x v="1076"/>
  </r>
  <r>
    <x v="1"/>
    <s v="MUENM104001"/>
    <n v="1"/>
    <n v="78"/>
    <n v="32611.55"/>
    <n v="78"/>
    <x v="177"/>
    <x v="27"/>
    <s v="CMM"/>
    <n v="2019"/>
    <n v="2309288.1199999992"/>
    <n v="2.3802258162953921E-2"/>
    <x v="1077"/>
  </r>
  <r>
    <x v="1"/>
    <s v="MUENM105001"/>
    <n v="1"/>
    <n v="22"/>
    <n v="6901.26"/>
    <n v="22"/>
    <x v="135"/>
    <x v="27"/>
    <s v="CMM"/>
    <n v="2019"/>
    <n v="2309288.1199999992"/>
    <n v="6.7134574305767469E-3"/>
    <x v="1078"/>
  </r>
  <r>
    <x v="1"/>
    <s v="MUENM105002"/>
    <n v="1"/>
    <n v="22"/>
    <n v="8740.9699999999993"/>
    <n v="22"/>
    <x v="135"/>
    <x v="27"/>
    <s v="CMM"/>
    <n v="2019"/>
    <n v="2309288.1199999992"/>
    <n v="6.7134574305767469E-3"/>
    <x v="1078"/>
  </r>
  <r>
    <x v="1"/>
    <s v="MUENM105003"/>
    <n v="1"/>
    <n v="24"/>
    <n v="8938.98"/>
    <n v="24"/>
    <x v="145"/>
    <x v="27"/>
    <s v="CMM"/>
    <n v="2019"/>
    <n v="2309288.1199999992"/>
    <n v="7.3237717424473603E-3"/>
    <x v="1079"/>
  </r>
  <r>
    <x v="1"/>
    <s v="MUENM106001"/>
    <n v="1"/>
    <n v="39"/>
    <n v="10284.35"/>
    <n v="39"/>
    <x v="175"/>
    <x v="27"/>
    <s v="CMM"/>
    <n v="2019"/>
    <n v="2309288.1199999992"/>
    <n v="1.190112908147696E-2"/>
    <x v="1080"/>
  </r>
  <r>
    <x v="1"/>
    <s v="MUENM201001"/>
    <n v="4"/>
    <n v="22"/>
    <n v="7650.0300000000016"/>
    <n v="22"/>
    <x v="135"/>
    <x v="27"/>
    <s v="CMM"/>
    <n v="2019"/>
    <n v="2309288.1199999992"/>
    <n v="6.7134574305767469E-3"/>
    <x v="1078"/>
  </r>
  <r>
    <x v="1"/>
    <s v="MUENM202001"/>
    <n v="1"/>
    <n v="10"/>
    <n v="3200.18"/>
    <n v="10"/>
    <x v="148"/>
    <x v="27"/>
    <s v="CMM"/>
    <n v="2019"/>
    <n v="2309288.1199999992"/>
    <n v="3.0515715593530668E-3"/>
    <x v="1081"/>
  </r>
  <r>
    <x v="1"/>
    <s v="MUENM210002"/>
    <n v="1"/>
    <n v="10"/>
    <n v="5340.44"/>
    <n v="10"/>
    <x v="148"/>
    <x v="18"/>
    <s v="CMM"/>
    <n v="2019"/>
    <n v="2660303.2799999998"/>
    <n v="3.6670333700036671E-3"/>
    <x v="1082"/>
  </r>
  <r>
    <x v="1"/>
    <s v="MUENM210003"/>
    <n v="1"/>
    <n v="10"/>
    <n v="3817.6999999999989"/>
    <n v="10"/>
    <x v="148"/>
    <x v="18"/>
    <s v="CMM"/>
    <n v="2019"/>
    <n v="2660303.2799999998"/>
    <n v="3.6670333700036671E-3"/>
    <x v="1082"/>
  </r>
  <r>
    <x v="1"/>
    <s v="MUENM210004"/>
    <n v="1"/>
    <n v="9"/>
    <n v="5264.91"/>
    <n v="9"/>
    <x v="158"/>
    <x v="18"/>
    <s v="CMM"/>
    <n v="2019"/>
    <n v="2660303.2799999998"/>
    <n v="3.3003300330032999E-3"/>
    <x v="1083"/>
  </r>
  <r>
    <x v="1"/>
    <s v="MUENM210005"/>
    <n v="1"/>
    <n v="14"/>
    <n v="5930.3"/>
    <n v="14"/>
    <x v="144"/>
    <x v="18"/>
    <s v="CMM"/>
    <n v="2019"/>
    <n v="2660303.2799999998"/>
    <n v="5.1338467180051337E-3"/>
    <x v="1084"/>
  </r>
  <r>
    <x v="1"/>
    <s v="MUENM210006"/>
    <n v="1"/>
    <n v="10"/>
    <n v="6171.8099999999986"/>
    <n v="10"/>
    <x v="148"/>
    <x v="18"/>
    <s v="CMM"/>
    <n v="2019"/>
    <n v="2660303.2799999998"/>
    <n v="3.6670333700036671E-3"/>
    <x v="1082"/>
  </r>
  <r>
    <x v="1"/>
    <s v="MUENM210007"/>
    <n v="1"/>
    <n v="8"/>
    <n v="5458.8199999999988"/>
    <n v="8"/>
    <x v="157"/>
    <x v="18"/>
    <s v="CMM"/>
    <n v="2019"/>
    <n v="2660303.2799999998"/>
    <n v="2.933626696002934E-3"/>
    <x v="1085"/>
  </r>
  <r>
    <x v="1"/>
    <s v="MUENM210008"/>
    <n v="1"/>
    <n v="8"/>
    <n v="5110.6899999999996"/>
    <n v="8"/>
    <x v="157"/>
    <x v="18"/>
    <s v="CMM"/>
    <n v="2019"/>
    <n v="2660303.2799999998"/>
    <n v="2.933626696002934E-3"/>
    <x v="1085"/>
  </r>
  <r>
    <x v="1"/>
    <s v="MUENM210052"/>
    <n v="1"/>
    <n v="9"/>
    <n v="3149.69"/>
    <n v="9"/>
    <x v="158"/>
    <x v="18"/>
    <s v="CMM"/>
    <n v="2019"/>
    <n v="2660303.2799999998"/>
    <n v="3.3003300330032999E-3"/>
    <x v="1083"/>
  </r>
  <r>
    <x v="1"/>
    <s v="MUENM210053"/>
    <n v="1"/>
    <n v="9"/>
    <n v="5178.6099999999997"/>
    <n v="9"/>
    <x v="158"/>
    <x v="18"/>
    <s v="CMM"/>
    <n v="2019"/>
    <n v="2660303.2799999998"/>
    <n v="3.3003300330032999E-3"/>
    <x v="1083"/>
  </r>
  <r>
    <x v="1"/>
    <s v="MUENM210056"/>
    <n v="1"/>
    <n v="14"/>
    <n v="7018.66"/>
    <n v="14"/>
    <x v="144"/>
    <x v="27"/>
    <s v="CMM"/>
    <n v="2019"/>
    <n v="2309288.1199999992"/>
    <n v="4.2722001830942944E-3"/>
    <x v="1065"/>
  </r>
  <r>
    <x v="1"/>
    <s v="MUENM210057"/>
    <n v="1"/>
    <n v="9"/>
    <n v="4320.7299999999996"/>
    <n v="9"/>
    <x v="158"/>
    <x v="27"/>
    <s v="CMM"/>
    <n v="2019"/>
    <n v="2309288.1199999992"/>
    <n v="2.7464144034177601E-3"/>
    <x v="1086"/>
  </r>
  <r>
    <x v="1"/>
    <s v="MUENM210058"/>
    <n v="1"/>
    <n v="8"/>
    <n v="3445.86"/>
    <n v="8"/>
    <x v="157"/>
    <x v="18"/>
    <s v="CMM"/>
    <n v="2019"/>
    <n v="2660303.2799999998"/>
    <n v="2.933626696002934E-3"/>
    <x v="1085"/>
  </r>
  <r>
    <x v="1"/>
    <s v="MUENM300002"/>
    <n v="1"/>
    <n v="11"/>
    <n v="2281.12"/>
    <n v="11"/>
    <x v="161"/>
    <x v="27"/>
    <s v="CMM"/>
    <n v="2019"/>
    <n v="2309288.1199999992"/>
    <n v="3.356728715288373E-3"/>
    <x v="1087"/>
  </r>
  <r>
    <x v="1"/>
    <s v="MUENM301051"/>
    <n v="1"/>
    <n v="9"/>
    <n v="1179.33"/>
    <n v="9"/>
    <x v="158"/>
    <x v="27"/>
    <s v="CMM"/>
    <n v="2019"/>
    <n v="2309288.1199999992"/>
    <n v="2.7464144034177601E-3"/>
    <x v="1086"/>
  </r>
  <r>
    <x v="1"/>
    <s v="MUENM302001"/>
    <n v="1"/>
    <n v="8"/>
    <n v="2859.809999999999"/>
    <n v="8"/>
    <x v="157"/>
    <x v="27"/>
    <s v="CMM"/>
    <n v="2019"/>
    <n v="2309288.1199999992"/>
    <n v="2.441257247482453E-3"/>
    <x v="1088"/>
  </r>
  <r>
    <x v="1"/>
    <s v="MUENM303001"/>
    <n v="1"/>
    <n v="4"/>
    <n v="1159.8800000000001"/>
    <n v="4"/>
    <x v="150"/>
    <x v="27"/>
    <s v="CMM"/>
    <n v="2019"/>
    <n v="2309288.1199999992"/>
    <n v="1.2206286237412269E-3"/>
    <x v="1089"/>
  </r>
  <r>
    <x v="1"/>
    <s v="MUENM304001"/>
    <n v="1"/>
    <n v="7"/>
    <n v="2170.9899999999998"/>
    <n v="7"/>
    <x v="173"/>
    <x v="27"/>
    <s v="CMM"/>
    <n v="2019"/>
    <n v="2309288.1199999992"/>
    <n v="2.1361000915471472E-3"/>
    <x v="1066"/>
  </r>
  <r>
    <x v="1"/>
    <s v="MUENM304002"/>
    <n v="1"/>
    <n v="8"/>
    <n v="2655.6"/>
    <n v="8"/>
    <x v="157"/>
    <x v="27"/>
    <s v="CMM"/>
    <n v="2019"/>
    <n v="2309288.1199999992"/>
    <n v="2.441257247482453E-3"/>
    <x v="1088"/>
  </r>
  <r>
    <x v="1"/>
    <s v="MUENM304003"/>
    <n v="1"/>
    <n v="9"/>
    <n v="2922.29"/>
    <n v="9"/>
    <x v="158"/>
    <x v="27"/>
    <s v="CMM"/>
    <n v="2019"/>
    <n v="2309288.1199999992"/>
    <n v="2.7464144034177601E-3"/>
    <x v="1086"/>
  </r>
  <r>
    <x v="1"/>
    <s v="MUENM304004"/>
    <n v="1"/>
    <n v="6"/>
    <n v="1499.96"/>
    <n v="6"/>
    <x v="165"/>
    <x v="27"/>
    <s v="CMM"/>
    <n v="2019"/>
    <n v="2309288.1199999992"/>
    <n v="1.8309429356118401E-3"/>
    <x v="1067"/>
  </r>
  <r>
    <x v="1"/>
    <s v="MUENM304005"/>
    <n v="1"/>
    <n v="8"/>
    <n v="3029.3"/>
    <n v="8"/>
    <x v="157"/>
    <x v="27"/>
    <s v="CMM"/>
    <n v="2019"/>
    <n v="2309288.1199999992"/>
    <n v="2.441257247482453E-3"/>
    <x v="1088"/>
  </r>
  <r>
    <x v="1"/>
    <s v="MUENM305001"/>
    <n v="1"/>
    <n v="9"/>
    <n v="2506.79"/>
    <n v="9"/>
    <x v="158"/>
    <x v="27"/>
    <s v="CMM"/>
    <n v="2019"/>
    <n v="2309288.1199999992"/>
    <n v="2.7464144034177601E-3"/>
    <x v="1086"/>
  </r>
  <r>
    <x v="1"/>
    <s v="MUENM305002"/>
    <n v="1"/>
    <n v="5"/>
    <n v="2455.83"/>
    <n v="5"/>
    <x v="171"/>
    <x v="27"/>
    <s v="CMM"/>
    <n v="2019"/>
    <n v="2309288.1199999992"/>
    <n v="1.525785779676533E-3"/>
    <x v="1090"/>
  </r>
  <r>
    <x v="1"/>
    <s v="MUENM307051"/>
    <n v="1"/>
    <n v="6"/>
    <n v="1705.4"/>
    <n v="6"/>
    <x v="165"/>
    <x v="27"/>
    <s v="CMM"/>
    <n v="2019"/>
    <n v="2309288.1199999992"/>
    <n v="1.8309429356118401E-3"/>
    <x v="1067"/>
  </r>
  <r>
    <x v="1"/>
    <s v="MUENM308051"/>
    <n v="1"/>
    <n v="6"/>
    <n v="1354.9"/>
    <n v="6"/>
    <x v="165"/>
    <x v="27"/>
    <s v="CMM"/>
    <n v="2019"/>
    <n v="2309288.1199999992"/>
    <n v="1.8309429356118401E-3"/>
    <x v="1067"/>
  </r>
  <r>
    <x v="1"/>
    <s v="MUENM312001"/>
    <n v="1"/>
    <n v="9"/>
    <n v="3234.69"/>
    <n v="9"/>
    <x v="158"/>
    <x v="27"/>
    <s v="CMM"/>
    <n v="2019"/>
    <n v="2309288.1199999992"/>
    <n v="2.7464144034177601E-3"/>
    <x v="1086"/>
  </r>
  <r>
    <x v="1"/>
    <s v="MUENM314001"/>
    <n v="1"/>
    <n v="3"/>
    <n v="638.96999999999991"/>
    <n v="3"/>
    <x v="149"/>
    <x v="27"/>
    <s v="CMM"/>
    <n v="2019"/>
    <n v="2309288.1199999992"/>
    <n v="9.1547146780592004E-4"/>
    <x v="1069"/>
  </r>
  <r>
    <x v="1"/>
    <s v="MUENM315051"/>
    <n v="1"/>
    <n v="10"/>
    <n v="3344.92"/>
    <n v="10"/>
    <x v="148"/>
    <x v="18"/>
    <s v="CMM"/>
    <n v="2019"/>
    <n v="2660303.2799999998"/>
    <n v="3.6670333700036671E-3"/>
    <x v="1082"/>
  </r>
  <r>
    <x v="1"/>
    <s v="MUENM700001"/>
    <n v="1"/>
    <n v="3"/>
    <n v="887.5"/>
    <n v="3"/>
    <x v="149"/>
    <x v="27"/>
    <s v="CMM"/>
    <n v="2019"/>
    <n v="2309288.1199999992"/>
    <n v="9.1547146780592004E-4"/>
    <x v="1069"/>
  </r>
  <r>
    <x v="1"/>
    <s v="MUENM701001"/>
    <n v="1"/>
    <n v="2"/>
    <n v="389.61"/>
    <n v="2"/>
    <x v="121"/>
    <x v="27"/>
    <s v="CMM"/>
    <n v="2019"/>
    <n v="2309288.1199999992"/>
    <n v="6.1031431187061336E-4"/>
    <x v="1091"/>
  </r>
  <r>
    <x v="1"/>
    <s v="MUENM702001"/>
    <n v="1"/>
    <n v="1"/>
    <n v="61.08"/>
    <n v="1"/>
    <x v="138"/>
    <x v="27"/>
    <s v="CMM"/>
    <n v="2019"/>
    <n v="2309288.1199999992"/>
    <n v="3.0515715593530668E-4"/>
    <x v="1092"/>
  </r>
  <r>
    <x v="1"/>
    <s v="MUENM703002"/>
    <n v="1"/>
    <n v="1"/>
    <n v="196.86"/>
    <n v="1"/>
    <x v="138"/>
    <x v="27"/>
    <s v="CMM"/>
    <n v="2019"/>
    <n v="2309288.1199999992"/>
    <n v="3.0515715593530668E-4"/>
    <x v="1092"/>
  </r>
  <r>
    <x v="1"/>
    <s v="MUENM705001"/>
    <n v="1"/>
    <n v="2"/>
    <n v="283.20999999999998"/>
    <n v="2"/>
    <x v="121"/>
    <x v="27"/>
    <s v="CMM"/>
    <n v="2019"/>
    <n v="2309288.1199999992"/>
    <n v="6.1031431187061336E-4"/>
    <x v="1091"/>
  </r>
  <r>
    <x v="1"/>
    <s v="MUENM705002"/>
    <n v="1"/>
    <n v="1"/>
    <n v="654"/>
    <n v="1"/>
    <x v="138"/>
    <x v="27"/>
    <s v="CMM"/>
    <n v="2019"/>
    <n v="2309288.1199999992"/>
    <n v="3.0515715593530668E-4"/>
    <x v="1092"/>
  </r>
  <r>
    <x v="1"/>
    <s v="MUENM706001"/>
    <n v="1"/>
    <n v="6"/>
    <n v="2653.89"/>
    <n v="6"/>
    <x v="165"/>
    <x v="27"/>
    <s v="CMM"/>
    <n v="2019"/>
    <n v="2309288.1199999992"/>
    <n v="1.8309429356118401E-3"/>
    <x v="1067"/>
  </r>
  <r>
    <x v="1"/>
    <s v="MUENM801001"/>
    <n v="4"/>
    <n v="12"/>
    <n v="6205.1099999999988"/>
    <n v="12"/>
    <x v="160"/>
    <x v="27"/>
    <s v="CMM"/>
    <n v="2019"/>
    <n v="2309288.1199999992"/>
    <n v="3.6618858712236801E-3"/>
    <x v="1068"/>
  </r>
  <r>
    <x v="1"/>
    <s v="MUENM900002"/>
    <n v="1"/>
    <n v="2"/>
    <n v="675.05"/>
    <n v="2"/>
    <x v="121"/>
    <x v="27"/>
    <s v="CMM"/>
    <n v="2019"/>
    <n v="2309288.1199999992"/>
    <n v="6.1031431187061336E-4"/>
    <x v="1091"/>
  </r>
  <r>
    <x v="1"/>
    <s v="MUENM902001"/>
    <n v="1"/>
    <n v="1"/>
    <n v="61.08"/>
    <n v="1"/>
    <x v="138"/>
    <x v="27"/>
    <s v="CMM"/>
    <n v="2019"/>
    <n v="2309288.1199999992"/>
    <n v="3.0515715593530668E-4"/>
    <x v="1092"/>
  </r>
  <r>
    <x v="1"/>
    <s v="MUENM904001"/>
    <n v="1"/>
    <n v="1"/>
    <n v="654"/>
    <n v="1"/>
    <x v="138"/>
    <x v="27"/>
    <s v="CMM"/>
    <n v="2019"/>
    <n v="2309288.1199999992"/>
    <n v="3.0515715593530668E-4"/>
    <x v="1092"/>
  </r>
  <r>
    <x v="1"/>
    <s v="MUENM905001"/>
    <n v="1"/>
    <n v="1"/>
    <n v="466.67"/>
    <n v="1"/>
    <x v="138"/>
    <x v="27"/>
    <s v="CMM"/>
    <n v="2019"/>
    <n v="2309288.1199999992"/>
    <n v="3.0515715593530668E-4"/>
    <x v="1092"/>
  </r>
  <r>
    <x v="1"/>
    <s v="MUENM907051"/>
    <n v="1"/>
    <n v="1"/>
    <n v="633.66999999999996"/>
    <n v="1"/>
    <x v="138"/>
    <x v="27"/>
    <s v="CMM"/>
    <n v="2019"/>
    <n v="2309288.1199999992"/>
    <n v="3.0515715593530668E-4"/>
    <x v="1092"/>
  </r>
  <r>
    <x v="1"/>
    <s v="MUENM914001"/>
    <n v="1"/>
    <n v="1"/>
    <n v="61.08"/>
    <n v="1"/>
    <x v="138"/>
    <x v="27"/>
    <s v="CMM"/>
    <n v="2019"/>
    <n v="2309288.1199999992"/>
    <n v="3.0515715593530668E-4"/>
    <x v="1092"/>
  </r>
  <r>
    <x v="1"/>
    <s v="MUGNH295033"/>
    <n v="1"/>
    <n v="51"/>
    <n v="14272.56"/>
    <n v="17"/>
    <x v="123"/>
    <x v="18"/>
    <s v="CMM"/>
    <n v="2019"/>
    <n v="2660303.2799999998"/>
    <n v="1.8701870187018702E-2"/>
    <x v="1093"/>
  </r>
  <r>
    <x v="1"/>
    <s v="MUGNM103001"/>
    <n v="1"/>
    <n v="0"/>
    <n v="0"/>
    <n v="47"/>
    <x v="36"/>
    <x v="38"/>
    <s v="Others"/>
    <n v="2019"/>
    <n v="7047.17"/>
    <n v="0"/>
    <x v="48"/>
  </r>
  <r>
    <x v="1"/>
    <s v="MUGNM105001"/>
    <n v="1"/>
    <n v="46"/>
    <n v="24707.979999999989"/>
    <n v="23"/>
    <x v="210"/>
    <x v="27"/>
    <s v="CMM"/>
    <n v="2019"/>
    <n v="2309288.1199999992"/>
    <n v="1.4037229173024111E-2"/>
    <x v="1072"/>
  </r>
  <r>
    <x v="1"/>
    <s v="MUGNM105002"/>
    <n v="1"/>
    <n v="42"/>
    <n v="21127.259999999991"/>
    <n v="21"/>
    <x v="118"/>
    <x v="18"/>
    <s v="CMM"/>
    <n v="2019"/>
    <n v="2660303.2799999998"/>
    <n v="1.5401540154015399E-2"/>
    <x v="1094"/>
  </r>
  <r>
    <x v="1"/>
    <s v="MUGNM115001"/>
    <n v="1"/>
    <n v="63"/>
    <n v="36338.249999999993"/>
    <n v="21"/>
    <x v="146"/>
    <x v="18"/>
    <s v="CMM"/>
    <n v="2019"/>
    <n v="2660303.2799999998"/>
    <n v="2.3102310231023101E-2"/>
    <x v="1095"/>
  </r>
  <r>
    <x v="1"/>
    <s v="MUGNM115002"/>
    <n v="1"/>
    <n v="69"/>
    <n v="36288.9"/>
    <n v="23"/>
    <x v="117"/>
    <x v="18"/>
    <s v="CMM"/>
    <n v="2019"/>
    <n v="2660303.2799999998"/>
    <n v="2.5302530253025299E-2"/>
    <x v="1096"/>
  </r>
  <r>
    <x v="1"/>
    <s v="MUGNM115051"/>
    <n v="1"/>
    <n v="69"/>
    <n v="34874.76"/>
    <n v="23"/>
    <x v="117"/>
    <x v="18"/>
    <s v="CMM"/>
    <n v="2019"/>
    <n v="2660303.2799999998"/>
    <n v="2.5302530253025299E-2"/>
    <x v="1096"/>
  </r>
  <r>
    <x v="1"/>
    <s v="MUGNM200001"/>
    <n v="1"/>
    <n v="13"/>
    <n v="2734.579999999999"/>
    <n v="13"/>
    <x v="137"/>
    <x v="27"/>
    <s v="CMM"/>
    <n v="2019"/>
    <n v="2309288.1199999992"/>
    <n v="3.9670430271589868E-3"/>
    <x v="1097"/>
  </r>
  <r>
    <x v="1"/>
    <s v="MUGNM225001"/>
    <n v="1"/>
    <n v="72"/>
    <n v="34186.65"/>
    <n v="24"/>
    <x v="128"/>
    <x v="18"/>
    <s v="CMM"/>
    <n v="2019"/>
    <n v="2660303.2799999998"/>
    <n v="2.6402640264026399E-2"/>
    <x v="1098"/>
  </r>
  <r>
    <x v="1"/>
    <s v="MUGNM225002"/>
    <n v="1"/>
    <n v="69"/>
    <n v="29433.899999999991"/>
    <n v="23"/>
    <x v="117"/>
    <x v="18"/>
    <s v="CMM"/>
    <n v="2019"/>
    <n v="2660303.2799999998"/>
    <n v="2.5302530253025299E-2"/>
    <x v="1096"/>
  </r>
  <r>
    <x v="1"/>
    <s v="MUGNM260001"/>
    <n v="1"/>
    <n v="72"/>
    <n v="33184.32"/>
    <n v="24"/>
    <x v="128"/>
    <x v="18"/>
    <s v="CMM"/>
    <n v="2019"/>
    <n v="2660303.2799999998"/>
    <n v="2.6402640264026399E-2"/>
    <x v="1098"/>
  </r>
  <r>
    <x v="1"/>
    <s v="MUGNM260002"/>
    <n v="1"/>
    <n v="69"/>
    <n v="31773.45"/>
    <n v="23"/>
    <x v="117"/>
    <x v="18"/>
    <s v="CMM"/>
    <n v="2019"/>
    <n v="2660303.2799999998"/>
    <n v="2.5302530253025299E-2"/>
    <x v="1096"/>
  </r>
  <r>
    <x v="1"/>
    <s v="MUGNM300001"/>
    <n v="1"/>
    <n v="7"/>
    <n v="1534.87"/>
    <n v="7"/>
    <x v="173"/>
    <x v="27"/>
    <s v="CMM"/>
    <n v="2019"/>
    <n v="2309288.1199999992"/>
    <n v="2.1361000915471472E-3"/>
    <x v="1066"/>
  </r>
  <r>
    <x v="1"/>
    <s v="MUGNM325001"/>
    <n v="1"/>
    <n v="60"/>
    <n v="37012.080000000002"/>
    <n v="20"/>
    <x v="122"/>
    <x v="18"/>
    <s v="CMM"/>
    <n v="2019"/>
    <n v="2660303.2799999998"/>
    <n v="2.2002200220022E-2"/>
    <x v="1099"/>
  </r>
  <r>
    <x v="1"/>
    <s v="MUGNM355001"/>
    <n v="1"/>
    <n v="63"/>
    <n v="36224.25"/>
    <n v="21"/>
    <x v="146"/>
    <x v="27"/>
    <s v="CMM"/>
    <n v="2019"/>
    <n v="2309288.1199999992"/>
    <n v="1.9224900823924321E-2"/>
    <x v="1100"/>
  </r>
  <r>
    <x v="1"/>
    <s v="MUGNM355002"/>
    <n v="1"/>
    <n v="60"/>
    <n v="32454.57"/>
    <n v="20"/>
    <x v="122"/>
    <x v="27"/>
    <s v="CMM"/>
    <n v="2019"/>
    <n v="2309288.1199999992"/>
    <n v="1.8309429356118401E-2"/>
    <x v="1070"/>
  </r>
  <r>
    <x v="1"/>
    <s v="MUGNM440051"/>
    <n v="1"/>
    <n v="30"/>
    <n v="19344.21"/>
    <n v="10"/>
    <x v="147"/>
    <x v="27"/>
    <s v="CMM"/>
    <n v="2019"/>
    <n v="2309288.1199999992"/>
    <n v="9.1547146780592004E-3"/>
    <x v="1101"/>
  </r>
  <r>
    <x v="1"/>
    <s v="MUGNM499001"/>
    <n v="1"/>
    <n v="3"/>
    <n v="969.20999999999992"/>
    <n v="1"/>
    <x v="149"/>
    <x v="27"/>
    <s v="CMM"/>
    <n v="2019"/>
    <n v="2309288.1199999992"/>
    <n v="9.1547146780592004E-4"/>
    <x v="1069"/>
  </r>
  <r>
    <x v="1"/>
    <s v="MUGNM705001"/>
    <n v="1"/>
    <n v="27"/>
    <n v="12501.09"/>
    <n v="9"/>
    <x v="131"/>
    <x v="27"/>
    <s v="CMM"/>
    <n v="2019"/>
    <n v="2309288.1199999992"/>
    <n v="8.2392432102532803E-3"/>
    <x v="1102"/>
  </r>
  <r>
    <x v="1"/>
    <s v="MUGNM810W01"/>
    <n v="1"/>
    <n v="1"/>
    <n v="1194.5"/>
    <n v="1"/>
    <x v="138"/>
    <x v="27"/>
    <s v="CMM"/>
    <n v="2019"/>
    <n v="2309288.1199999992"/>
    <n v="3.0515715593530668E-4"/>
    <x v="1092"/>
  </r>
  <r>
    <x v="1"/>
    <s v="MUGNM810W02"/>
    <n v="1"/>
    <n v="13"/>
    <n v="10108.57"/>
    <n v="11"/>
    <x v="137"/>
    <x v="27"/>
    <s v="CMM"/>
    <n v="2019"/>
    <n v="2309288.1199999992"/>
    <n v="3.9670430271589868E-3"/>
    <x v="1097"/>
  </r>
  <r>
    <x v="1"/>
    <s v="MUGNM810W03"/>
    <n v="1"/>
    <n v="2"/>
    <n v="2389"/>
    <n v="2"/>
    <x v="121"/>
    <x v="27"/>
    <s v="CMM"/>
    <n v="2019"/>
    <n v="2309288.1199999992"/>
    <n v="6.1031431187061336E-4"/>
    <x v="1091"/>
  </r>
  <r>
    <x v="1"/>
    <s v="MUGNO204001"/>
    <n v="1"/>
    <n v="81"/>
    <n v="35976.69"/>
    <n v="27"/>
    <x v="116"/>
    <x v="27"/>
    <s v="CMM"/>
    <n v="2019"/>
    <n v="2309288.1199999992"/>
    <n v="2.4717729630759841E-2"/>
    <x v="1103"/>
  </r>
  <r>
    <x v="1"/>
    <s v="MUGNT121F01"/>
    <n v="1"/>
    <n v="57"/>
    <n v="23441.96999999999"/>
    <n v="19"/>
    <x v="168"/>
    <x v="18"/>
    <s v="CMM"/>
    <n v="2019"/>
    <n v="2660303.2799999998"/>
    <n v="2.0902090209020899E-2"/>
    <x v="1104"/>
  </r>
  <r>
    <x v="1"/>
    <s v="MUGNT121F02"/>
    <n v="1"/>
    <n v="78"/>
    <n v="33728.910000000003"/>
    <n v="26"/>
    <x v="177"/>
    <x v="27"/>
    <s v="CMM"/>
    <n v="2019"/>
    <n v="2309288.1199999992"/>
    <n v="2.3802258162953921E-2"/>
    <x v="1077"/>
  </r>
  <r>
    <x v="1"/>
    <s v="MUHLM306001"/>
    <n v="1"/>
    <n v="102"/>
    <n v="32431.77"/>
    <n v="34"/>
    <x v="124"/>
    <x v="27"/>
    <s v="CMM"/>
    <n v="2019"/>
    <n v="2309288.1199999992"/>
    <n v="3.1126029905401281E-2"/>
    <x v="1105"/>
  </r>
  <r>
    <x v="1"/>
    <s v="MUHLM306002"/>
    <n v="1"/>
    <n v="90"/>
    <n v="22002.45"/>
    <n v="30"/>
    <x v="151"/>
    <x v="27"/>
    <s v="CMM"/>
    <n v="2019"/>
    <n v="2309288.1199999992"/>
    <n v="2.7464144034177601E-2"/>
    <x v="1106"/>
  </r>
  <r>
    <x v="1"/>
    <s v="MUHLM410051"/>
    <n v="1"/>
    <n v="10"/>
    <n v="5416.0599999999986"/>
    <n v="5"/>
    <x v="148"/>
    <x v="27"/>
    <s v="CMM"/>
    <n v="2019"/>
    <n v="2309288.1199999992"/>
    <n v="3.0515715593530668E-3"/>
    <x v="1081"/>
  </r>
  <r>
    <x v="1"/>
    <s v="MUHLM810051"/>
    <n v="1"/>
    <n v="9"/>
    <n v="4845.66"/>
    <n v="3"/>
    <x v="158"/>
    <x v="27"/>
    <s v="CMM"/>
    <n v="2019"/>
    <n v="2309288.1199999992"/>
    <n v="2.7464144034177601E-3"/>
    <x v="1086"/>
  </r>
  <r>
    <x v="1"/>
    <s v="MUINM100051"/>
    <n v="1"/>
    <n v="335"/>
    <n v="171792.6200000002"/>
    <n v="335"/>
    <x v="212"/>
    <x v="18"/>
    <s v="CMM"/>
    <n v="2019"/>
    <n v="2660303.2799999998"/>
    <n v="0.1228456178951228"/>
    <x v="1107"/>
  </r>
  <r>
    <x v="1"/>
    <s v="MUINM110001"/>
    <n v="1"/>
    <n v="108"/>
    <n v="54720.359999999993"/>
    <n v="36"/>
    <x v="181"/>
    <x v="18"/>
    <s v="CMM"/>
    <n v="2019"/>
    <n v="2660303.2799999998"/>
    <n v="3.9603960396039598E-2"/>
    <x v="1108"/>
  </r>
  <r>
    <x v="1"/>
    <s v="MUINM110002"/>
    <n v="1"/>
    <n v="102"/>
    <n v="51035.579999999987"/>
    <n v="34"/>
    <x v="124"/>
    <x v="18"/>
    <s v="CMM"/>
    <n v="2019"/>
    <n v="2660303.2799999998"/>
    <n v="3.7403740374037403E-2"/>
    <x v="1109"/>
  </r>
  <r>
    <x v="1"/>
    <s v="MUINM110003"/>
    <n v="1"/>
    <n v="108"/>
    <n v="54441.179999999993"/>
    <n v="36"/>
    <x v="181"/>
    <x v="18"/>
    <s v="CMM"/>
    <n v="2019"/>
    <n v="2660303.2799999998"/>
    <n v="3.9603960396039598E-2"/>
    <x v="1108"/>
  </r>
  <r>
    <x v="1"/>
    <s v="MUINM201001"/>
    <n v="1"/>
    <n v="120"/>
    <n v="67418.909999999989"/>
    <n v="40"/>
    <x v="133"/>
    <x v="18"/>
    <s v="CMM"/>
    <n v="2019"/>
    <n v="2660303.2799999998"/>
    <n v="4.4004400440044007E-2"/>
    <x v="1110"/>
  </r>
  <r>
    <x v="1"/>
    <s v="MUINM201002"/>
    <n v="1"/>
    <n v="90"/>
    <n v="34009.050000000003"/>
    <n v="30"/>
    <x v="151"/>
    <x v="18"/>
    <s v="CMM"/>
    <n v="2019"/>
    <n v="2660303.2799999998"/>
    <n v="3.3003300330033E-2"/>
    <x v="1111"/>
  </r>
  <r>
    <x v="1"/>
    <s v="MUINM215001"/>
    <n v="1"/>
    <n v="90"/>
    <n v="44192.94"/>
    <n v="30"/>
    <x v="151"/>
    <x v="18"/>
    <s v="CMM"/>
    <n v="2019"/>
    <n v="2660303.2799999998"/>
    <n v="3.3003300330033E-2"/>
    <x v="1111"/>
  </r>
  <r>
    <x v="1"/>
    <s v="MUINM215002"/>
    <n v="1"/>
    <n v="102"/>
    <n v="47840.12999999999"/>
    <n v="34"/>
    <x v="124"/>
    <x v="18"/>
    <s v="CMM"/>
    <n v="2019"/>
    <n v="2660303.2799999998"/>
    <n v="3.7403740374037403E-2"/>
    <x v="1109"/>
  </r>
  <r>
    <x v="1"/>
    <s v="MUINM260001"/>
    <n v="1"/>
    <n v="69"/>
    <n v="42585.80999999999"/>
    <n v="23"/>
    <x v="117"/>
    <x v="18"/>
    <s v="CMM"/>
    <n v="2019"/>
    <n v="2660303.2799999998"/>
    <n v="2.5302530253025299E-2"/>
    <x v="1096"/>
  </r>
  <r>
    <x v="1"/>
    <s v="MUINM302051"/>
    <n v="1"/>
    <n v="81"/>
    <n v="40099.56"/>
    <n v="27"/>
    <x v="116"/>
    <x v="18"/>
    <s v="CMM"/>
    <n v="2019"/>
    <n v="2660303.2799999998"/>
    <n v="2.9702970297029702E-2"/>
    <x v="1112"/>
  </r>
  <r>
    <x v="1"/>
    <s v="MUINM310002"/>
    <n v="1"/>
    <n v="63"/>
    <n v="35664.78"/>
    <n v="21"/>
    <x v="146"/>
    <x v="18"/>
    <s v="CMM"/>
    <n v="2019"/>
    <n v="2660303.2799999998"/>
    <n v="2.3102310231023101E-2"/>
    <x v="1095"/>
  </r>
  <r>
    <x v="1"/>
    <s v="MUINM315001"/>
    <n v="1"/>
    <n v="87"/>
    <n v="47111.73"/>
    <n v="29"/>
    <x v="139"/>
    <x v="18"/>
    <s v="CMM"/>
    <n v="2019"/>
    <n v="2660303.2799999998"/>
    <n v="3.1903190319031903E-2"/>
    <x v="1113"/>
  </r>
  <r>
    <x v="1"/>
    <s v="MUINM322051"/>
    <n v="1"/>
    <n v="48"/>
    <n v="23785.41"/>
    <n v="16"/>
    <x v="119"/>
    <x v="18"/>
    <s v="CMM"/>
    <n v="2019"/>
    <n v="2660303.2799999998"/>
    <n v="1.7601760176017601E-2"/>
    <x v="1114"/>
  </r>
  <r>
    <x v="1"/>
    <s v="MUINM400051"/>
    <n v="1"/>
    <n v="102"/>
    <n v="55737.539999999994"/>
    <n v="34"/>
    <x v="124"/>
    <x v="18"/>
    <s v="CMM"/>
    <n v="2019"/>
    <n v="2660303.2799999998"/>
    <n v="3.7403740374037403E-2"/>
    <x v="1109"/>
  </r>
  <r>
    <x v="1"/>
    <s v="MUINM450001"/>
    <n v="4"/>
    <n v="72"/>
    <n v="49566.09"/>
    <n v="24"/>
    <x v="128"/>
    <x v="18"/>
    <s v="CMM"/>
    <n v="2019"/>
    <n v="2660303.2799999998"/>
    <n v="2.6402640264026399E-2"/>
    <x v="1098"/>
  </r>
  <r>
    <x v="1"/>
    <s v="MUINM480001"/>
    <n v="1"/>
    <n v="12"/>
    <n v="7744.3799999999992"/>
    <n v="4"/>
    <x v="160"/>
    <x v="27"/>
    <s v="CMM"/>
    <n v="2019"/>
    <n v="2309288.1199999992"/>
    <n v="3.6618858712236801E-3"/>
    <x v="1068"/>
  </r>
  <r>
    <x v="1"/>
    <s v="MUINM499001"/>
    <n v="1"/>
    <n v="3"/>
    <n v="801.9"/>
    <n v="1"/>
    <x v="149"/>
    <x v="18"/>
    <s v="CMM"/>
    <n v="2019"/>
    <n v="2660303.2799999998"/>
    <n v="1.1001100110011001E-3"/>
    <x v="1115"/>
  </r>
  <r>
    <x v="1"/>
    <s v="MUINM499002"/>
    <n v="1"/>
    <n v="6"/>
    <n v="4771.1099999999997"/>
    <n v="2"/>
    <x v="165"/>
    <x v="18"/>
    <s v="CMM"/>
    <n v="2019"/>
    <n v="2660303.2799999998"/>
    <n v="2.2002200220022001E-3"/>
    <x v="1116"/>
  </r>
  <r>
    <x v="1"/>
    <s v="MUINM499003"/>
    <n v="1"/>
    <n v="3"/>
    <n v="524.45999999999992"/>
    <n v="1"/>
    <x v="149"/>
    <x v="18"/>
    <s v="CMM"/>
    <n v="2019"/>
    <n v="2660303.2799999998"/>
    <n v="1.1001100110011001E-3"/>
    <x v="1115"/>
  </r>
  <r>
    <x v="1"/>
    <s v="MUINM499004"/>
    <n v="1"/>
    <n v="3"/>
    <n v="1791.48"/>
    <n v="1"/>
    <x v="149"/>
    <x v="18"/>
    <s v="CMM"/>
    <n v="2019"/>
    <n v="2660303.2799999998"/>
    <n v="1.1001100110011001E-3"/>
    <x v="1115"/>
  </r>
  <r>
    <x v="1"/>
    <s v="MUJZM107001"/>
    <n v="1"/>
    <n v="26"/>
    <n v="7523.2600000000011"/>
    <n v="13"/>
    <x v="213"/>
    <x v="27"/>
    <s v="CMM"/>
    <n v="2019"/>
    <n v="2309288.1199999992"/>
    <n v="7.9340860543179736E-3"/>
    <x v="1117"/>
  </r>
  <r>
    <x v="1"/>
    <s v="MUJZM108001"/>
    <n v="1"/>
    <n v="46"/>
    <n v="21288.58"/>
    <n v="23"/>
    <x v="210"/>
    <x v="27"/>
    <s v="CMM"/>
    <n v="2019"/>
    <n v="2309288.1199999992"/>
    <n v="1.4037229173024111E-2"/>
    <x v="1072"/>
  </r>
  <r>
    <x v="1"/>
    <s v="MUJZM208001"/>
    <n v="1"/>
    <n v="34"/>
    <n v="11970.02"/>
    <n v="17"/>
    <x v="214"/>
    <x v="27"/>
    <s v="CMM"/>
    <n v="2019"/>
    <n v="2309288.1199999992"/>
    <n v="1.0375343301800431E-2"/>
    <x v="1118"/>
  </r>
  <r>
    <x v="1"/>
    <s v="MUJZM308001"/>
    <n v="1"/>
    <n v="18"/>
    <n v="5249.6999999999989"/>
    <n v="9"/>
    <x v="141"/>
    <x v="27"/>
    <s v="CMM"/>
    <n v="2019"/>
    <n v="2309288.1199999992"/>
    <n v="5.4928288068355202E-3"/>
    <x v="1073"/>
  </r>
  <r>
    <x v="1"/>
    <s v="MUJZM899001"/>
    <n v="1"/>
    <n v="1"/>
    <n v="654"/>
    <n v="1"/>
    <x v="138"/>
    <x v="27"/>
    <s v="CMM"/>
    <n v="2019"/>
    <n v="2309288.1199999992"/>
    <n v="3.0515715593530668E-4"/>
    <x v="1092"/>
  </r>
  <r>
    <x v="1"/>
    <s v="MUPCM100001"/>
    <n v="1"/>
    <n v="0"/>
    <n v="0"/>
    <n v="219"/>
    <x v="36"/>
    <x v="27"/>
    <s v="CMM"/>
    <n v="2019"/>
    <n v="2309288.1199999992"/>
    <n v="0"/>
    <x v="48"/>
  </r>
  <r>
    <x v="1"/>
    <s v="MUPCM101001"/>
    <n v="1"/>
    <n v="0"/>
    <n v="0"/>
    <n v="30"/>
    <x v="36"/>
    <x v="27"/>
    <s v="CMM"/>
    <n v="2019"/>
    <n v="2309288.1199999992"/>
    <n v="0"/>
    <x v="48"/>
  </r>
  <r>
    <x v="1"/>
    <s v="MUPCM110002"/>
    <n v="1"/>
    <n v="11"/>
    <n v="4766.42"/>
    <n v="11"/>
    <x v="161"/>
    <x v="27"/>
    <s v="CMM"/>
    <n v="2019"/>
    <n v="2309288.1199999992"/>
    <n v="3.356728715288373E-3"/>
    <x v="1087"/>
  </r>
  <r>
    <x v="1"/>
    <s v="MUPCM110003"/>
    <n v="1"/>
    <n v="12"/>
    <n v="4579.0099999999993"/>
    <n v="12"/>
    <x v="160"/>
    <x v="41"/>
    <s v="CMM"/>
    <n v="2019"/>
    <n v="22026.149999999991"/>
    <n v="0.24"/>
    <x v="1119"/>
  </r>
  <r>
    <x v="1"/>
    <s v="MUPCM110004"/>
    <n v="1"/>
    <n v="10"/>
    <n v="4392.05"/>
    <n v="10"/>
    <x v="148"/>
    <x v="41"/>
    <s v="CMM"/>
    <n v="2019"/>
    <n v="22026.149999999991"/>
    <n v="0.2"/>
    <x v="1120"/>
  </r>
  <r>
    <x v="1"/>
    <s v="MUPCM110007"/>
    <n v="1"/>
    <n v="8"/>
    <n v="4415.49"/>
    <n v="8"/>
    <x v="157"/>
    <x v="27"/>
    <s v="CMM"/>
    <n v="2019"/>
    <n v="2309288.1199999992"/>
    <n v="2.441257247482453E-3"/>
    <x v="1088"/>
  </r>
  <r>
    <x v="1"/>
    <s v="MUPCM110008"/>
    <n v="1"/>
    <n v="10"/>
    <n v="4449.3999999999996"/>
    <n v="10"/>
    <x v="148"/>
    <x v="27"/>
    <s v="CMM"/>
    <n v="2019"/>
    <n v="2309288.1199999992"/>
    <n v="3.0515715593530668E-3"/>
    <x v="1081"/>
  </r>
  <r>
    <x v="1"/>
    <s v="MUPCM110009"/>
    <n v="1"/>
    <n v="11"/>
    <n v="4843.0599999999986"/>
    <n v="11"/>
    <x v="161"/>
    <x v="18"/>
    <s v="CMM"/>
    <n v="2019"/>
    <n v="2660303.2799999998"/>
    <n v="4.0337367070040339E-3"/>
    <x v="1121"/>
  </r>
  <r>
    <x v="1"/>
    <s v="MUPCM110010"/>
    <n v="1"/>
    <n v="11"/>
    <n v="6712.7699999999986"/>
    <n v="11"/>
    <x v="161"/>
    <x v="18"/>
    <s v="CMM"/>
    <n v="2019"/>
    <n v="2660303.2799999998"/>
    <n v="4.0337367070040339E-3"/>
    <x v="1121"/>
  </r>
  <r>
    <x v="1"/>
    <s v="MUPCM200001"/>
    <n v="1"/>
    <n v="9"/>
    <n v="4136.33"/>
    <n v="9"/>
    <x v="158"/>
    <x v="18"/>
    <s v="CMM"/>
    <n v="2019"/>
    <n v="2660303.2799999998"/>
    <n v="3.3003300330032999E-3"/>
    <x v="1083"/>
  </r>
  <r>
    <x v="1"/>
    <s v="MUPCM200002"/>
    <n v="1"/>
    <n v="6"/>
    <n v="3138.559999999999"/>
    <n v="6"/>
    <x v="165"/>
    <x v="18"/>
    <s v="CMM"/>
    <n v="2019"/>
    <n v="2660303.2799999998"/>
    <n v="2.2002200220022001E-3"/>
    <x v="1116"/>
  </r>
  <r>
    <x v="1"/>
    <s v="MUPCM201001"/>
    <n v="4"/>
    <n v="17"/>
    <n v="6777.99"/>
    <n v="17"/>
    <x v="140"/>
    <x v="18"/>
    <s v="CMM"/>
    <n v="2019"/>
    <n v="2660303.2799999998"/>
    <n v="6.2339567290062344E-3"/>
    <x v="1122"/>
  </r>
  <r>
    <x v="1"/>
    <s v="MUPCM210001"/>
    <n v="1"/>
    <n v="12"/>
    <n v="3736.389999999999"/>
    <n v="12"/>
    <x v="160"/>
    <x v="27"/>
    <s v="CMM"/>
    <n v="2019"/>
    <n v="2309288.1199999992"/>
    <n v="3.6618858712236801E-3"/>
    <x v="1068"/>
  </r>
  <r>
    <x v="1"/>
    <s v="MUPCM210002"/>
    <n v="1"/>
    <n v="9"/>
    <n v="2959.7"/>
    <n v="9"/>
    <x v="158"/>
    <x v="41"/>
    <s v="CMM"/>
    <n v="2019"/>
    <n v="22026.149999999991"/>
    <n v="0.18"/>
    <x v="1123"/>
  </r>
  <r>
    <x v="1"/>
    <s v="MUPCM210003"/>
    <n v="1"/>
    <n v="11"/>
    <n v="3125.57"/>
    <n v="11"/>
    <x v="161"/>
    <x v="41"/>
    <s v="CMM"/>
    <n v="2019"/>
    <n v="22026.149999999991"/>
    <n v="0.22"/>
    <x v="1124"/>
  </r>
  <r>
    <x v="1"/>
    <s v="MUPCM210004"/>
    <n v="1"/>
    <n v="10"/>
    <n v="2609.5700000000002"/>
    <n v="10"/>
    <x v="148"/>
    <x v="27"/>
    <s v="CMM"/>
    <n v="2019"/>
    <n v="2309288.1199999992"/>
    <n v="3.0515715593530668E-3"/>
    <x v="1081"/>
  </r>
  <r>
    <x v="1"/>
    <s v="MUPCM211001"/>
    <n v="1"/>
    <n v="3"/>
    <n v="49.88000000000001"/>
    <n v="3"/>
    <x v="149"/>
    <x v="27"/>
    <s v="CMM"/>
    <n v="2019"/>
    <n v="2309288.1199999992"/>
    <n v="9.1547146780592004E-4"/>
    <x v="1069"/>
  </r>
  <r>
    <x v="1"/>
    <s v="MUPCM300002"/>
    <n v="1"/>
    <n v="48"/>
    <n v="15454.36"/>
    <n v="24"/>
    <x v="119"/>
    <x v="27"/>
    <s v="CMM"/>
    <n v="2019"/>
    <n v="2309288.1199999992"/>
    <n v="1.4647543484894721E-2"/>
    <x v="1125"/>
  </r>
  <r>
    <x v="1"/>
    <s v="MUPCM300003"/>
    <n v="1"/>
    <n v="42"/>
    <n v="7479.38"/>
    <n v="21"/>
    <x v="118"/>
    <x v="27"/>
    <s v="CMM"/>
    <n v="2019"/>
    <n v="2309288.1199999992"/>
    <n v="1.2816600549282881E-2"/>
    <x v="1126"/>
  </r>
  <r>
    <x v="1"/>
    <s v="MUPCM400001"/>
    <n v="1"/>
    <n v="7"/>
    <n v="3760.65"/>
    <n v="7"/>
    <x v="173"/>
    <x v="27"/>
    <s v="CMM"/>
    <n v="2019"/>
    <n v="2309288.1199999992"/>
    <n v="2.1361000915471472E-3"/>
    <x v="1066"/>
  </r>
  <r>
    <x v="1"/>
    <s v="MUPCM400002"/>
    <n v="1"/>
    <n v="11"/>
    <n v="2996.53"/>
    <n v="11"/>
    <x v="161"/>
    <x v="27"/>
    <s v="CMM"/>
    <n v="2019"/>
    <n v="2309288.1199999992"/>
    <n v="3.356728715288373E-3"/>
    <x v="1087"/>
  </r>
  <r>
    <x v="1"/>
    <s v="MUPDM110001"/>
    <n v="1"/>
    <n v="8"/>
    <n v="975.78000000000009"/>
    <n v="4"/>
    <x v="157"/>
    <x v="41"/>
    <s v="CMM"/>
    <n v="2019"/>
    <n v="22026.149999999991"/>
    <n v="0.16"/>
    <x v="1127"/>
  </r>
  <r>
    <x v="1"/>
    <s v="MUPDM706001"/>
    <n v="1"/>
    <n v="14"/>
    <n v="4749.04"/>
    <n v="7"/>
    <x v="144"/>
    <x v="27"/>
    <s v="CMM"/>
    <n v="2019"/>
    <n v="2309288.1199999992"/>
    <n v="4.2722001830942944E-3"/>
    <x v="1065"/>
  </r>
  <r>
    <x v="1"/>
    <s v="MUPRM123051"/>
    <n v="1"/>
    <n v="7"/>
    <n v="2000.28"/>
    <n v="4"/>
    <x v="173"/>
    <x v="27"/>
    <s v="CMM"/>
    <n v="2019"/>
    <n v="2309288.1199999992"/>
    <n v="2.1361000915471472E-3"/>
    <x v="1066"/>
  </r>
  <r>
    <x v="1"/>
    <s v="MUPRM126051"/>
    <n v="1"/>
    <n v="4"/>
    <n v="1657.88"/>
    <n v="2"/>
    <x v="150"/>
    <x v="27"/>
    <s v="CMM"/>
    <n v="2019"/>
    <n v="2309288.1199999992"/>
    <n v="1.2206286237412269E-3"/>
    <x v="1089"/>
  </r>
  <r>
    <x v="1"/>
    <s v="MUPRM128051"/>
    <n v="1"/>
    <n v="6"/>
    <n v="1860.06"/>
    <n v="3"/>
    <x v="165"/>
    <x v="27"/>
    <s v="CMM"/>
    <n v="2019"/>
    <n v="2309288.1199999992"/>
    <n v="1.8309429356118401E-3"/>
    <x v="1067"/>
  </r>
  <r>
    <x v="1"/>
    <s v="MUPRM128052"/>
    <n v="1"/>
    <n v="5"/>
    <n v="1122.3699999999999"/>
    <n v="3"/>
    <x v="171"/>
    <x v="27"/>
    <s v="CMM"/>
    <n v="2019"/>
    <n v="2309288.1199999992"/>
    <n v="1.525785779676533E-3"/>
    <x v="1090"/>
  </r>
  <r>
    <x v="1"/>
    <s v="MUPRM129051"/>
    <n v="1"/>
    <n v="3"/>
    <n v="1111.3"/>
    <n v="2"/>
    <x v="149"/>
    <x v="27"/>
    <s v="CMM"/>
    <n v="2019"/>
    <n v="2309288.1199999992"/>
    <n v="9.1547146780592004E-4"/>
    <x v="1069"/>
  </r>
  <r>
    <x v="1"/>
    <s v="MUPRM130001"/>
    <n v="1"/>
    <n v="11"/>
    <n v="2487.4499999999998"/>
    <n v="6"/>
    <x v="161"/>
    <x v="27"/>
    <s v="CMM"/>
    <n v="2019"/>
    <n v="2309288.1199999992"/>
    <n v="3.356728715288373E-3"/>
    <x v="1087"/>
  </r>
  <r>
    <x v="1"/>
    <s v="MUPRM130002"/>
    <n v="1"/>
    <n v="2"/>
    <n v="262"/>
    <n v="1"/>
    <x v="121"/>
    <x v="27"/>
    <s v="CMM"/>
    <n v="2019"/>
    <n v="2309288.1199999992"/>
    <n v="6.1031431187061336E-4"/>
    <x v="1091"/>
  </r>
  <r>
    <x v="1"/>
    <s v="MUPRM131001"/>
    <n v="1"/>
    <n v="4"/>
    <n v="1223.04"/>
    <n v="2"/>
    <x v="150"/>
    <x v="27"/>
    <s v="CMM"/>
    <n v="2019"/>
    <n v="2309288.1199999992"/>
    <n v="1.2206286237412269E-3"/>
    <x v="1089"/>
  </r>
  <r>
    <x v="1"/>
    <s v="MUPRM133001"/>
    <n v="1"/>
    <n v="4"/>
    <n v="1518.5"/>
    <n v="3"/>
    <x v="150"/>
    <x v="27"/>
    <s v="CMM"/>
    <n v="2019"/>
    <n v="2309288.1199999992"/>
    <n v="1.2206286237412269E-3"/>
    <x v="1089"/>
  </r>
  <r>
    <x v="1"/>
    <s v="MUPRM134051"/>
    <n v="1"/>
    <n v="2"/>
    <n v="227.34"/>
    <n v="1"/>
    <x v="121"/>
    <x v="27"/>
    <s v="CMM"/>
    <n v="2019"/>
    <n v="2309288.1199999992"/>
    <n v="6.1031431187061336E-4"/>
    <x v="1091"/>
  </r>
  <r>
    <x v="1"/>
    <s v="MUPRM134052"/>
    <n v="1"/>
    <n v="2"/>
    <n v="434.81999999999988"/>
    <n v="1"/>
    <x v="121"/>
    <x v="27"/>
    <s v="CMM"/>
    <n v="2019"/>
    <n v="2309288.1199999992"/>
    <n v="6.1031431187061336E-4"/>
    <x v="1091"/>
  </r>
  <r>
    <x v="1"/>
    <s v="MUPRM135001"/>
    <n v="1"/>
    <n v="12"/>
    <n v="6636.5399999999991"/>
    <n v="7"/>
    <x v="160"/>
    <x v="18"/>
    <s v="CMM"/>
    <n v="2019"/>
    <n v="2660303.2799999998"/>
    <n v="4.4004400440044002E-3"/>
    <x v="1128"/>
  </r>
  <r>
    <x v="1"/>
    <s v="MUPRM136001"/>
    <n v="1"/>
    <n v="16"/>
    <n v="5724.14"/>
    <n v="8"/>
    <x v="142"/>
    <x v="27"/>
    <s v="CMM"/>
    <n v="2019"/>
    <n v="2309288.1199999992"/>
    <n v="4.8825144949649069E-3"/>
    <x v="1129"/>
  </r>
  <r>
    <x v="1"/>
    <s v="MUPRM137001"/>
    <n v="1"/>
    <n v="9"/>
    <n v="3941.87"/>
    <n v="5"/>
    <x v="158"/>
    <x v="27"/>
    <s v="CMM"/>
    <n v="2019"/>
    <n v="2309288.1199999992"/>
    <n v="2.7464144034177601E-3"/>
    <x v="1086"/>
  </r>
  <r>
    <x v="1"/>
    <s v="MUPRM138001"/>
    <n v="1"/>
    <n v="15"/>
    <n v="5919.7699999999986"/>
    <n v="8"/>
    <x v="132"/>
    <x v="27"/>
    <s v="CMM"/>
    <n v="2019"/>
    <n v="2309288.1199999992"/>
    <n v="4.5773573390296002E-3"/>
    <x v="1130"/>
  </r>
  <r>
    <x v="1"/>
    <s v="MUPRM138003"/>
    <n v="1"/>
    <n v="9"/>
    <n v="2094.09"/>
    <n v="5"/>
    <x v="158"/>
    <x v="27"/>
    <s v="CMM"/>
    <n v="2019"/>
    <n v="2309288.1199999992"/>
    <n v="2.7464144034177601E-3"/>
    <x v="1086"/>
  </r>
  <r>
    <x v="1"/>
    <s v="MUPRM139051"/>
    <n v="1"/>
    <n v="8"/>
    <n v="3011.04"/>
    <n v="6"/>
    <x v="157"/>
    <x v="27"/>
    <s v="CMM"/>
    <n v="2019"/>
    <n v="2309288.1199999992"/>
    <n v="2.441257247482453E-3"/>
    <x v="1088"/>
  </r>
  <r>
    <x v="1"/>
    <s v="MUPRM140001"/>
    <n v="1"/>
    <n v="9"/>
    <n v="2968.09"/>
    <n v="5"/>
    <x v="158"/>
    <x v="27"/>
    <s v="CMM"/>
    <n v="2019"/>
    <n v="2309288.1199999992"/>
    <n v="2.7464144034177601E-3"/>
    <x v="1086"/>
  </r>
  <r>
    <x v="1"/>
    <s v="MUPRM141051"/>
    <n v="1"/>
    <n v="4"/>
    <n v="1924.74"/>
    <n v="2"/>
    <x v="150"/>
    <x v="27"/>
    <s v="CMM"/>
    <n v="2019"/>
    <n v="2309288.1199999992"/>
    <n v="1.2206286237412269E-3"/>
    <x v="1089"/>
  </r>
  <r>
    <x v="1"/>
    <s v="MUPRM142001"/>
    <n v="1"/>
    <n v="2"/>
    <n v="1180.76"/>
    <n v="1"/>
    <x v="121"/>
    <x v="27"/>
    <s v="CMM"/>
    <n v="2019"/>
    <n v="2309288.1199999992"/>
    <n v="6.1031431187061336E-4"/>
    <x v="1091"/>
  </r>
  <r>
    <x v="1"/>
    <s v="MUPRM143001"/>
    <n v="1"/>
    <n v="4"/>
    <n v="875.49"/>
    <n v="3"/>
    <x v="150"/>
    <x v="27"/>
    <s v="CMM"/>
    <n v="2019"/>
    <n v="2309288.1199999992"/>
    <n v="1.2206286237412269E-3"/>
    <x v="1089"/>
  </r>
  <r>
    <x v="1"/>
    <s v="MUPRM144001"/>
    <n v="1"/>
    <n v="8"/>
    <n v="2562.88"/>
    <n v="4"/>
    <x v="157"/>
    <x v="27"/>
    <s v="CMM"/>
    <n v="2019"/>
    <n v="2309288.1199999992"/>
    <n v="2.441257247482453E-3"/>
    <x v="1088"/>
  </r>
  <r>
    <x v="1"/>
    <s v="MUPRM145051"/>
    <n v="1"/>
    <n v="2"/>
    <n v="893.64"/>
    <n v="1"/>
    <x v="121"/>
    <x v="27"/>
    <s v="CMM"/>
    <n v="2019"/>
    <n v="2309288.1199999992"/>
    <n v="6.1031431187061336E-4"/>
    <x v="1091"/>
  </r>
  <r>
    <x v="1"/>
    <s v="MUPRM146001"/>
    <n v="1"/>
    <n v="5"/>
    <n v="1563.89"/>
    <n v="3"/>
    <x v="171"/>
    <x v="27"/>
    <s v="CMM"/>
    <n v="2019"/>
    <n v="2309288.1199999992"/>
    <n v="1.525785779676533E-3"/>
    <x v="1090"/>
  </r>
  <r>
    <x v="1"/>
    <s v="MUPRM147001"/>
    <n v="1"/>
    <n v="15"/>
    <n v="4289.1499999999996"/>
    <n v="9"/>
    <x v="132"/>
    <x v="27"/>
    <s v="CMM"/>
    <n v="2019"/>
    <n v="2309288.1199999992"/>
    <n v="4.5773573390296002E-3"/>
    <x v="1130"/>
  </r>
  <r>
    <x v="1"/>
    <s v="MUPRM148001"/>
    <n v="1"/>
    <n v="6"/>
    <n v="1626.68"/>
    <n v="3"/>
    <x v="165"/>
    <x v="27"/>
    <s v="CMM"/>
    <n v="2019"/>
    <n v="2309288.1199999992"/>
    <n v="1.8309429356118401E-3"/>
    <x v="1067"/>
  </r>
  <r>
    <x v="1"/>
    <s v="MUPRM148002"/>
    <n v="1"/>
    <n v="12"/>
    <n v="5111.57"/>
    <n v="7"/>
    <x v="160"/>
    <x v="27"/>
    <s v="CMM"/>
    <n v="2019"/>
    <n v="2309288.1199999992"/>
    <n v="3.6618858712236801E-3"/>
    <x v="1068"/>
  </r>
  <r>
    <x v="1"/>
    <s v="MUPRM148003"/>
    <n v="1"/>
    <n v="16"/>
    <n v="7310.6"/>
    <n v="8"/>
    <x v="142"/>
    <x v="27"/>
    <s v="CMM"/>
    <n v="2019"/>
    <n v="2309288.1199999992"/>
    <n v="4.8825144949649069E-3"/>
    <x v="1129"/>
  </r>
  <r>
    <x v="1"/>
    <s v="MUPRM148004"/>
    <n v="1"/>
    <n v="7"/>
    <n v="2202.2199999999998"/>
    <n v="4"/>
    <x v="173"/>
    <x v="27"/>
    <s v="CMM"/>
    <n v="2019"/>
    <n v="2309288.1199999992"/>
    <n v="2.1361000915471472E-3"/>
    <x v="1066"/>
  </r>
  <r>
    <x v="1"/>
    <s v="MUPRM148006"/>
    <n v="1"/>
    <n v="19"/>
    <n v="8073.6399999999994"/>
    <n v="10"/>
    <x v="155"/>
    <x v="27"/>
    <s v="CMM"/>
    <n v="2019"/>
    <n v="2309288.1199999992"/>
    <n v="5.7979859627708269E-3"/>
    <x v="1131"/>
  </r>
  <r>
    <x v="1"/>
    <s v="MUPRM148007"/>
    <n v="1"/>
    <n v="10"/>
    <n v="3003"/>
    <n v="5"/>
    <x v="148"/>
    <x v="27"/>
    <s v="CMM"/>
    <n v="2019"/>
    <n v="2309288.1199999992"/>
    <n v="3.0515715593530668E-3"/>
    <x v="1081"/>
  </r>
  <r>
    <x v="1"/>
    <s v="MUPRM148008"/>
    <n v="1"/>
    <n v="18"/>
    <n v="6207.579999999999"/>
    <n v="9"/>
    <x v="141"/>
    <x v="27"/>
    <s v="CMM"/>
    <n v="2019"/>
    <n v="2309288.1199999992"/>
    <n v="5.4928288068355202E-3"/>
    <x v="1073"/>
  </r>
  <r>
    <x v="1"/>
    <s v="MUPRM149001"/>
    <n v="1"/>
    <n v="21"/>
    <n v="9089.1299999999992"/>
    <n v="11"/>
    <x v="136"/>
    <x v="27"/>
    <s v="CMM"/>
    <n v="2019"/>
    <n v="2309288.1199999992"/>
    <n v="6.4083002746414403E-3"/>
    <x v="1071"/>
  </r>
  <r>
    <x v="1"/>
    <s v="MUPRM149003"/>
    <n v="1"/>
    <n v="2"/>
    <n v="170.12"/>
    <n v="1"/>
    <x v="121"/>
    <x v="27"/>
    <s v="CMM"/>
    <n v="2019"/>
    <n v="2309288.1199999992"/>
    <n v="6.1031431187061336E-4"/>
    <x v="1091"/>
  </r>
  <r>
    <x v="1"/>
    <s v="MUPRM150051"/>
    <n v="1"/>
    <n v="4"/>
    <n v="1385.6"/>
    <n v="2"/>
    <x v="150"/>
    <x v="27"/>
    <s v="CMM"/>
    <n v="2019"/>
    <n v="2309288.1199999992"/>
    <n v="1.2206286237412269E-3"/>
    <x v="1089"/>
  </r>
  <r>
    <x v="1"/>
    <s v="MUPRM160001"/>
    <n v="1"/>
    <n v="4"/>
    <n v="2149.02"/>
    <n v="2"/>
    <x v="150"/>
    <x v="27"/>
    <s v="CMM"/>
    <n v="2019"/>
    <n v="2309288.1199999992"/>
    <n v="1.2206286237412269E-3"/>
    <x v="1089"/>
  </r>
  <r>
    <x v="1"/>
    <s v="MUPRM168002"/>
    <n v="1"/>
    <n v="4"/>
    <n v="1677.9"/>
    <n v="2"/>
    <x v="150"/>
    <x v="18"/>
    <s v="CMM"/>
    <n v="2019"/>
    <n v="2660303.2799999998"/>
    <n v="1.466813348001467E-3"/>
    <x v="1132"/>
  </r>
  <r>
    <x v="1"/>
    <s v="MUPRM168003"/>
    <n v="1"/>
    <n v="10"/>
    <n v="6706.5800000000008"/>
    <n v="5"/>
    <x v="148"/>
    <x v="27"/>
    <s v="CMM"/>
    <n v="2019"/>
    <n v="2309288.1199999992"/>
    <n v="3.0515715593530668E-3"/>
    <x v="1081"/>
  </r>
  <r>
    <x v="1"/>
    <s v="MUPRM172001"/>
    <n v="1"/>
    <n v="8"/>
    <n v="2656.64"/>
    <n v="4"/>
    <x v="157"/>
    <x v="18"/>
    <s v="CMM"/>
    <n v="2019"/>
    <n v="2660303.2799999998"/>
    <n v="2.933626696002934E-3"/>
    <x v="1085"/>
  </r>
  <r>
    <x v="1"/>
    <s v="MUPRM176001"/>
    <n v="1"/>
    <n v="12"/>
    <n v="6430.1799999999976"/>
    <n v="6"/>
    <x v="160"/>
    <x v="18"/>
    <s v="CMM"/>
    <n v="2019"/>
    <n v="2660303.2799999998"/>
    <n v="4.4004400440044002E-3"/>
    <x v="1128"/>
  </r>
  <r>
    <x v="1"/>
    <s v="MUPRM184001"/>
    <n v="1"/>
    <n v="8"/>
    <n v="5839.44"/>
    <n v="4"/>
    <x v="157"/>
    <x v="18"/>
    <s v="CMM"/>
    <n v="2019"/>
    <n v="2660303.2799999998"/>
    <n v="2.933626696002934E-3"/>
    <x v="1085"/>
  </r>
  <r>
    <x v="1"/>
    <s v="MUPRM184002"/>
    <n v="1"/>
    <n v="16"/>
    <n v="7314.32"/>
    <n v="8"/>
    <x v="142"/>
    <x v="18"/>
    <s v="CMM"/>
    <n v="2019"/>
    <n v="2660303.2799999998"/>
    <n v="5.8672533920058672E-3"/>
    <x v="1133"/>
  </r>
  <r>
    <x v="1"/>
    <s v="MUPRM184003"/>
    <n v="1"/>
    <n v="8"/>
    <n v="4069.4"/>
    <n v="4"/>
    <x v="157"/>
    <x v="27"/>
    <s v="CMM"/>
    <n v="2019"/>
    <n v="2309288.1199999992"/>
    <n v="2.441257247482453E-3"/>
    <x v="1088"/>
  </r>
  <r>
    <x v="1"/>
    <s v="MUPRM184004"/>
    <n v="1"/>
    <n v="20"/>
    <n v="10765.24"/>
    <n v="10"/>
    <x v="156"/>
    <x v="18"/>
    <s v="CMM"/>
    <n v="2019"/>
    <n v="2660303.2799999998"/>
    <n v="7.3340667400073343E-3"/>
    <x v="1134"/>
  </r>
  <r>
    <x v="1"/>
    <s v="MUPRM184005"/>
    <n v="1"/>
    <n v="16"/>
    <n v="6114.16"/>
    <n v="8"/>
    <x v="142"/>
    <x v="18"/>
    <s v="CMM"/>
    <n v="2019"/>
    <n v="2660303.2799999998"/>
    <n v="5.8672533920058672E-3"/>
    <x v="1133"/>
  </r>
  <r>
    <x v="1"/>
    <s v="MUPRM190051"/>
    <n v="1"/>
    <n v="0"/>
    <n v="0"/>
    <n v="73"/>
    <x v="36"/>
    <x v="18"/>
    <s v="CMM"/>
    <n v="2019"/>
    <n v="2660303.2799999998"/>
    <n v="0"/>
    <x v="48"/>
  </r>
  <r>
    <x v="1"/>
    <s v="MUPRM300248"/>
    <n v="1"/>
    <n v="0"/>
    <n v="0"/>
    <n v="1"/>
    <x v="36"/>
    <x v="27"/>
    <s v="CMM"/>
    <n v="2019"/>
    <n v="2309288.1199999992"/>
    <n v="0"/>
    <x v="48"/>
  </r>
  <r>
    <x v="1"/>
    <s v="MUPRM300329"/>
    <n v="1"/>
    <n v="0"/>
    <n v="0"/>
    <n v="1"/>
    <x v="36"/>
    <x v="27"/>
    <s v="CMM"/>
    <n v="2019"/>
    <n v="2309288.1199999992"/>
    <n v="0"/>
    <x v="48"/>
  </r>
  <r>
    <x v="1"/>
    <s v="MUPRM300330"/>
    <n v="1"/>
    <n v="0"/>
    <n v="0"/>
    <n v="2"/>
    <x v="36"/>
    <x v="27"/>
    <s v="CMM"/>
    <n v="2019"/>
    <n v="2309288.1199999992"/>
    <n v="0"/>
    <x v="48"/>
  </r>
  <r>
    <x v="1"/>
    <s v="MUPRM300332"/>
    <n v="1"/>
    <n v="0"/>
    <n v="0"/>
    <n v="1"/>
    <x v="36"/>
    <x v="27"/>
    <s v="CMM"/>
    <n v="2019"/>
    <n v="2309288.1199999992"/>
    <n v="0"/>
    <x v="48"/>
  </r>
  <r>
    <x v="1"/>
    <s v="MUPRM300334"/>
    <n v="1"/>
    <n v="0"/>
    <n v="0"/>
    <n v="1"/>
    <x v="36"/>
    <x v="27"/>
    <s v="CMM"/>
    <n v="2019"/>
    <n v="2309288.1199999992"/>
    <n v="0"/>
    <x v="48"/>
  </r>
  <r>
    <x v="1"/>
    <s v="MUPRM300340"/>
    <n v="1"/>
    <n v="0"/>
    <n v="0"/>
    <n v="2"/>
    <x v="36"/>
    <x v="27"/>
    <s v="CMM"/>
    <n v="2019"/>
    <n v="2309288.1199999992"/>
    <n v="0"/>
    <x v="48"/>
  </r>
  <r>
    <x v="1"/>
    <s v="MUPRM300343"/>
    <n v="1"/>
    <n v="0"/>
    <n v="0"/>
    <n v="1"/>
    <x v="36"/>
    <x v="27"/>
    <s v="CMM"/>
    <n v="2019"/>
    <n v="2309288.1199999992"/>
    <n v="0"/>
    <x v="48"/>
  </r>
  <r>
    <x v="1"/>
    <s v="MUPRM300346"/>
    <n v="1"/>
    <n v="0"/>
    <n v="0"/>
    <n v="2"/>
    <x v="36"/>
    <x v="27"/>
    <s v="CMM"/>
    <n v="2019"/>
    <n v="2309288.1199999992"/>
    <n v="0"/>
    <x v="48"/>
  </r>
  <r>
    <x v="1"/>
    <s v="MUPRM300348"/>
    <n v="1"/>
    <n v="0"/>
    <n v="0"/>
    <n v="2"/>
    <x v="36"/>
    <x v="27"/>
    <s v="CMM"/>
    <n v="2019"/>
    <n v="2309288.1199999992"/>
    <n v="0"/>
    <x v="48"/>
  </r>
  <r>
    <x v="1"/>
    <s v="MUPRM300448"/>
    <n v="1"/>
    <n v="0"/>
    <n v="0"/>
    <n v="1"/>
    <x v="36"/>
    <x v="27"/>
    <s v="CMM"/>
    <n v="2019"/>
    <n v="2309288.1199999992"/>
    <n v="0"/>
    <x v="48"/>
  </r>
  <r>
    <x v="1"/>
    <s v="MUPRM300449"/>
    <n v="1"/>
    <n v="0"/>
    <n v="0"/>
    <n v="1"/>
    <x v="36"/>
    <x v="18"/>
    <s v="CMM"/>
    <n v="2019"/>
    <n v="2660303.2799999998"/>
    <n v="0"/>
    <x v="48"/>
  </r>
  <r>
    <x v="1"/>
    <s v="MUPRM300648"/>
    <n v="1"/>
    <n v="0"/>
    <n v="0"/>
    <n v="1"/>
    <x v="36"/>
    <x v="27"/>
    <s v="CMM"/>
    <n v="2019"/>
    <n v="2309288.1199999992"/>
    <n v="0"/>
    <x v="48"/>
  </r>
  <r>
    <x v="1"/>
    <s v="MUPRM321051"/>
    <n v="1"/>
    <n v="2"/>
    <n v="-243.82"/>
    <n v="1"/>
    <x v="121"/>
    <x v="27"/>
    <s v="CMM"/>
    <n v="2019"/>
    <n v="2309288.1199999992"/>
    <n v="6.1031431187061336E-4"/>
    <x v="1091"/>
  </r>
  <r>
    <x v="1"/>
    <s v="MUPRM322051"/>
    <n v="1"/>
    <n v="12"/>
    <n v="1902.49"/>
    <n v="5"/>
    <x v="160"/>
    <x v="27"/>
    <s v="CMM"/>
    <n v="2019"/>
    <n v="2309288.1199999992"/>
    <n v="3.6618858712236801E-3"/>
    <x v="1068"/>
  </r>
  <r>
    <x v="1"/>
    <s v="MUPRM323052"/>
    <n v="1"/>
    <n v="4"/>
    <n v="-241.78"/>
    <n v="2"/>
    <x v="150"/>
    <x v="27"/>
    <s v="CMM"/>
    <n v="2019"/>
    <n v="2309288.1199999992"/>
    <n v="1.2206286237412269E-3"/>
    <x v="1089"/>
  </r>
  <r>
    <x v="1"/>
    <s v="MUPRM326051"/>
    <n v="1"/>
    <n v="5"/>
    <n v="1390.98"/>
    <n v="2"/>
    <x v="171"/>
    <x v="27"/>
    <s v="CMM"/>
    <n v="2019"/>
    <n v="2309288.1199999992"/>
    <n v="1.525785779676533E-3"/>
    <x v="1090"/>
  </r>
  <r>
    <x v="1"/>
    <s v="MUPRM328051"/>
    <n v="1"/>
    <n v="3"/>
    <n v="409.59"/>
    <n v="1"/>
    <x v="149"/>
    <x v="27"/>
    <s v="CMM"/>
    <n v="2019"/>
    <n v="2309288.1199999992"/>
    <n v="9.1547146780592004E-4"/>
    <x v="1069"/>
  </r>
  <r>
    <x v="1"/>
    <s v="MUPRM328052"/>
    <n v="1"/>
    <n v="2"/>
    <n v="76.259999999999991"/>
    <n v="1"/>
    <x v="121"/>
    <x v="27"/>
    <s v="CMM"/>
    <n v="2019"/>
    <n v="2309288.1199999992"/>
    <n v="6.1031431187061336E-4"/>
    <x v="1091"/>
  </r>
  <r>
    <x v="1"/>
    <s v="MUPRM329051"/>
    <n v="1"/>
    <n v="6"/>
    <n v="3800.36"/>
    <n v="3"/>
    <x v="165"/>
    <x v="27"/>
    <s v="CMM"/>
    <n v="2019"/>
    <n v="2309288.1199999992"/>
    <n v="1.8309429356118401E-3"/>
    <x v="1067"/>
  </r>
  <r>
    <x v="1"/>
    <s v="MUPRM330001"/>
    <n v="1"/>
    <n v="10"/>
    <n v="3000.4"/>
    <n v="4"/>
    <x v="148"/>
    <x v="27"/>
    <s v="CMM"/>
    <n v="2019"/>
    <n v="2309288.1199999992"/>
    <n v="3.0515715593530668E-3"/>
    <x v="1081"/>
  </r>
  <r>
    <x v="1"/>
    <s v="MUPRM332051"/>
    <n v="1"/>
    <n v="5"/>
    <n v="653.29999999999995"/>
    <n v="2"/>
    <x v="171"/>
    <x v="27"/>
    <s v="CMM"/>
    <n v="2019"/>
    <n v="2309288.1199999992"/>
    <n v="1.525785779676533E-3"/>
    <x v="1090"/>
  </r>
  <r>
    <x v="1"/>
    <s v="MUPRM334052"/>
    <n v="1"/>
    <n v="2"/>
    <n v="636.33999999999992"/>
    <n v="1"/>
    <x v="121"/>
    <x v="27"/>
    <s v="CMM"/>
    <n v="2019"/>
    <n v="2309288.1199999992"/>
    <n v="6.1031431187061336E-4"/>
    <x v="1091"/>
  </r>
  <r>
    <x v="1"/>
    <s v="MUPRM335001"/>
    <n v="1"/>
    <n v="2"/>
    <n v="418.25999999999988"/>
    <n v="1"/>
    <x v="121"/>
    <x v="18"/>
    <s v="CMM"/>
    <n v="2019"/>
    <n v="2660303.2799999998"/>
    <n v="7.334066740007334E-4"/>
    <x v="1135"/>
  </r>
  <r>
    <x v="1"/>
    <s v="MUPRM336001"/>
    <n v="1"/>
    <n v="7"/>
    <n v="1219.72"/>
    <n v="3"/>
    <x v="173"/>
    <x v="27"/>
    <s v="CMM"/>
    <n v="2019"/>
    <n v="2309288.1199999992"/>
    <n v="2.1361000915471472E-3"/>
    <x v="1066"/>
  </r>
  <r>
    <x v="1"/>
    <s v="MUPRM337001"/>
    <n v="1"/>
    <n v="3"/>
    <n v="1120.8599999999999"/>
    <n v="1"/>
    <x v="149"/>
    <x v="27"/>
    <s v="CMM"/>
    <n v="2019"/>
    <n v="2309288.1199999992"/>
    <n v="9.1547146780592004E-4"/>
    <x v="1069"/>
  </r>
  <r>
    <x v="1"/>
    <s v="MUPRM338002"/>
    <n v="1"/>
    <n v="9"/>
    <n v="3181.16"/>
    <n v="4"/>
    <x v="158"/>
    <x v="27"/>
    <s v="CMM"/>
    <n v="2019"/>
    <n v="2309288.1199999992"/>
    <n v="2.7464144034177601E-3"/>
    <x v="1086"/>
  </r>
  <r>
    <x v="1"/>
    <s v="MUPRM338003"/>
    <n v="1"/>
    <n v="4"/>
    <n v="1052.4000000000001"/>
    <n v="2"/>
    <x v="150"/>
    <x v="27"/>
    <s v="CMM"/>
    <n v="2019"/>
    <n v="2309288.1199999992"/>
    <n v="1.2206286237412269E-3"/>
    <x v="1089"/>
  </r>
  <r>
    <x v="1"/>
    <s v="MUPRM339051"/>
    <n v="1"/>
    <n v="4"/>
    <n v="1718.36"/>
    <n v="2"/>
    <x v="150"/>
    <x v="27"/>
    <s v="CMM"/>
    <n v="2019"/>
    <n v="2309288.1199999992"/>
    <n v="1.2206286237412269E-3"/>
    <x v="1089"/>
  </r>
  <r>
    <x v="1"/>
    <s v="MUPRM340001"/>
    <n v="1"/>
    <n v="6"/>
    <n v="2447.6799999999998"/>
    <n v="3"/>
    <x v="165"/>
    <x v="27"/>
    <s v="CMM"/>
    <n v="2019"/>
    <n v="2309288.1199999992"/>
    <n v="1.8309429356118401E-3"/>
    <x v="1067"/>
  </r>
  <r>
    <x v="1"/>
    <s v="MUPRM343001"/>
    <n v="1"/>
    <n v="8"/>
    <n v="2937.52"/>
    <n v="4"/>
    <x v="157"/>
    <x v="27"/>
    <s v="CMM"/>
    <n v="2019"/>
    <n v="2309288.1199999992"/>
    <n v="2.441257247482453E-3"/>
    <x v="1088"/>
  </r>
  <r>
    <x v="1"/>
    <s v="MUPRM343002"/>
    <n v="1"/>
    <n v="5"/>
    <n v="3258.61"/>
    <n v="2"/>
    <x v="171"/>
    <x v="27"/>
    <s v="CMM"/>
    <n v="2019"/>
    <n v="2309288.1199999992"/>
    <n v="1.525785779676533E-3"/>
    <x v="1090"/>
  </r>
  <r>
    <x v="1"/>
    <s v="MUPRM345051"/>
    <n v="1"/>
    <n v="2"/>
    <n v="328.2"/>
    <n v="1"/>
    <x v="121"/>
    <x v="27"/>
    <s v="CMM"/>
    <n v="2019"/>
    <n v="2309288.1199999992"/>
    <n v="6.1031431187061336E-4"/>
    <x v="1091"/>
  </r>
  <r>
    <x v="1"/>
    <s v="MUPRM346001"/>
    <n v="1"/>
    <n v="5"/>
    <n v="498.94999999999987"/>
    <n v="2"/>
    <x v="171"/>
    <x v="27"/>
    <s v="CMM"/>
    <n v="2019"/>
    <n v="2309288.1199999992"/>
    <n v="1.525785779676533E-3"/>
    <x v="1090"/>
  </r>
  <r>
    <x v="1"/>
    <s v="MUPRM347001"/>
    <n v="1"/>
    <n v="4"/>
    <n v="-617.51999999999987"/>
    <n v="2"/>
    <x v="150"/>
    <x v="27"/>
    <s v="CMM"/>
    <n v="2019"/>
    <n v="2309288.1199999992"/>
    <n v="1.2206286237412269E-3"/>
    <x v="1089"/>
  </r>
  <r>
    <x v="1"/>
    <s v="MUPRM348002"/>
    <n v="1"/>
    <n v="8"/>
    <n v="1085.3499999999999"/>
    <n v="3"/>
    <x v="157"/>
    <x v="27"/>
    <s v="CMM"/>
    <n v="2019"/>
    <n v="2309288.1199999992"/>
    <n v="2.441257247482453E-3"/>
    <x v="1088"/>
  </r>
  <r>
    <x v="1"/>
    <s v="MUPRM348003"/>
    <n v="1"/>
    <n v="21"/>
    <n v="4927.8899999999994"/>
    <n v="8"/>
    <x v="136"/>
    <x v="27"/>
    <s v="CMM"/>
    <n v="2019"/>
    <n v="2309288.1199999992"/>
    <n v="6.4083002746414403E-3"/>
    <x v="1071"/>
  </r>
  <r>
    <x v="1"/>
    <s v="MUPRM348004"/>
    <n v="1"/>
    <n v="8"/>
    <n v="1617.27"/>
    <n v="3"/>
    <x v="157"/>
    <x v="27"/>
    <s v="CMM"/>
    <n v="2019"/>
    <n v="2309288.1199999992"/>
    <n v="2.441257247482453E-3"/>
    <x v="1088"/>
  </r>
  <r>
    <x v="1"/>
    <s v="MUPRM348006"/>
    <n v="1"/>
    <n v="17"/>
    <n v="4445.54"/>
    <n v="7"/>
    <x v="140"/>
    <x v="27"/>
    <s v="CMM"/>
    <n v="2019"/>
    <n v="2309288.1199999992"/>
    <n v="5.1876716509002144E-3"/>
    <x v="1136"/>
  </r>
  <r>
    <x v="1"/>
    <s v="MUPRM348007"/>
    <n v="1"/>
    <n v="8"/>
    <n v="3114.04"/>
    <n v="4"/>
    <x v="157"/>
    <x v="27"/>
    <s v="CMM"/>
    <n v="2019"/>
    <n v="2309288.1199999992"/>
    <n v="2.441257247482453E-3"/>
    <x v="1088"/>
  </r>
  <r>
    <x v="1"/>
    <s v="MUPRM348008"/>
    <n v="1"/>
    <n v="8"/>
    <n v="3743.68"/>
    <n v="4"/>
    <x v="157"/>
    <x v="27"/>
    <s v="CMM"/>
    <n v="2019"/>
    <n v="2309288.1199999992"/>
    <n v="2.441257247482453E-3"/>
    <x v="1088"/>
  </r>
  <r>
    <x v="1"/>
    <s v="MUPRM349001"/>
    <n v="1"/>
    <n v="4"/>
    <n v="2010.9"/>
    <n v="2"/>
    <x v="150"/>
    <x v="27"/>
    <s v="CMM"/>
    <n v="2019"/>
    <n v="2309288.1199999992"/>
    <n v="1.2206286237412269E-3"/>
    <x v="1089"/>
  </r>
  <r>
    <x v="1"/>
    <s v="MUPRM349002"/>
    <n v="1"/>
    <n v="9"/>
    <n v="2838.09"/>
    <n v="4"/>
    <x v="158"/>
    <x v="18"/>
    <s v="CMM"/>
    <n v="2019"/>
    <n v="2660303.2799999998"/>
    <n v="3.3003300330032999E-3"/>
    <x v="1083"/>
  </r>
  <r>
    <x v="1"/>
    <s v="MUPRM350051"/>
    <n v="1"/>
    <n v="4"/>
    <n v="752.72"/>
    <n v="2"/>
    <x v="150"/>
    <x v="27"/>
    <s v="CMM"/>
    <n v="2019"/>
    <n v="2309288.1199999992"/>
    <n v="1.2206286237412269E-3"/>
    <x v="1089"/>
  </r>
  <r>
    <x v="1"/>
    <s v="MUPRM360001"/>
    <n v="1"/>
    <n v="2"/>
    <n v="864.24"/>
    <n v="1"/>
    <x v="121"/>
    <x v="27"/>
    <s v="CMM"/>
    <n v="2019"/>
    <n v="2309288.1199999992"/>
    <n v="6.1031431187061336E-4"/>
    <x v="1091"/>
  </r>
  <r>
    <x v="1"/>
    <s v="MUPRM368001"/>
    <n v="1"/>
    <n v="10"/>
    <n v="6739.4400000000014"/>
    <n v="5"/>
    <x v="148"/>
    <x v="18"/>
    <s v="CMM"/>
    <n v="2019"/>
    <n v="2660303.2799999998"/>
    <n v="3.6670333700036671E-3"/>
    <x v="1082"/>
  </r>
  <r>
    <x v="1"/>
    <s v="MUPRM368002"/>
    <n v="1"/>
    <n v="2"/>
    <n v="452.4799999999999"/>
    <n v="1"/>
    <x v="121"/>
    <x v="27"/>
    <s v="CMM"/>
    <n v="2019"/>
    <n v="2309288.1199999992"/>
    <n v="6.1031431187061336E-4"/>
    <x v="1091"/>
  </r>
  <r>
    <x v="1"/>
    <s v="MUPRM372001"/>
    <n v="1"/>
    <n v="8"/>
    <n v="3160.639999999999"/>
    <n v="4"/>
    <x v="157"/>
    <x v="18"/>
    <s v="CMM"/>
    <n v="2019"/>
    <n v="2660303.2799999998"/>
    <n v="2.933626696002934E-3"/>
    <x v="1085"/>
  </r>
  <r>
    <x v="1"/>
    <s v="MUPRM376001"/>
    <n v="1"/>
    <n v="4"/>
    <n v="1838.44"/>
    <n v="2"/>
    <x v="150"/>
    <x v="18"/>
    <s v="CMM"/>
    <n v="2019"/>
    <n v="2660303.2799999998"/>
    <n v="1.466813348001467E-3"/>
    <x v="1132"/>
  </r>
  <r>
    <x v="1"/>
    <s v="MUPRM384001"/>
    <n v="1"/>
    <n v="10"/>
    <n v="5647.0599999999986"/>
    <n v="5"/>
    <x v="148"/>
    <x v="18"/>
    <s v="CMM"/>
    <n v="2019"/>
    <n v="2660303.2799999998"/>
    <n v="3.6670333700036671E-3"/>
    <x v="1082"/>
  </r>
  <r>
    <x v="1"/>
    <s v="MUPRM384002"/>
    <n v="1"/>
    <n v="8"/>
    <n v="2775.76"/>
    <n v="4"/>
    <x v="157"/>
    <x v="18"/>
    <s v="CMM"/>
    <n v="2019"/>
    <n v="2660303.2799999998"/>
    <n v="2.933626696002934E-3"/>
    <x v="1085"/>
  </r>
  <r>
    <x v="1"/>
    <s v="MUPRM384004"/>
    <n v="1"/>
    <n v="10"/>
    <n v="5755.2800000000007"/>
    <n v="5"/>
    <x v="148"/>
    <x v="18"/>
    <s v="CMM"/>
    <n v="2019"/>
    <n v="2660303.2799999998"/>
    <n v="3.6670333700036671E-3"/>
    <x v="1082"/>
  </r>
  <r>
    <x v="1"/>
    <s v="MUPRM384005"/>
    <n v="1"/>
    <n v="2"/>
    <n v="406.58"/>
    <n v="1"/>
    <x v="121"/>
    <x v="18"/>
    <s v="CMM"/>
    <n v="2019"/>
    <n v="2660303.2799999998"/>
    <n v="7.334066740007334E-4"/>
    <x v="1135"/>
  </r>
  <r>
    <x v="1"/>
    <s v="MUPRM400443"/>
    <n v="1"/>
    <n v="0"/>
    <n v="0"/>
    <n v="1"/>
    <x v="36"/>
    <x v="27"/>
    <s v="CMM"/>
    <n v="2019"/>
    <n v="2309288.1199999992"/>
    <n v="0"/>
    <x v="48"/>
  </r>
  <r>
    <x v="1"/>
    <s v="MUPRM400450"/>
    <n v="1"/>
    <n v="0"/>
    <n v="0"/>
    <n v="1"/>
    <x v="36"/>
    <x v="27"/>
    <s v="CMM"/>
    <n v="2019"/>
    <n v="2309288.1199999992"/>
    <n v="0"/>
    <x v="48"/>
  </r>
  <r>
    <x v="1"/>
    <s v="MUPRM400748"/>
    <n v="1"/>
    <n v="0"/>
    <n v="0"/>
    <n v="1"/>
    <x v="36"/>
    <x v="27"/>
    <s v="CMM"/>
    <n v="2019"/>
    <n v="2309288.1199999992"/>
    <n v="0"/>
    <x v="48"/>
  </r>
  <r>
    <x v="1"/>
    <s v="MUPRM721051"/>
    <n v="1"/>
    <n v="2"/>
    <n v="1141.8399999999999"/>
    <n v="1"/>
    <x v="121"/>
    <x v="27"/>
    <s v="CMM"/>
    <n v="2019"/>
    <n v="2309288.1199999992"/>
    <n v="6.1031431187061336E-4"/>
    <x v="1091"/>
  </r>
  <r>
    <x v="1"/>
    <s v="MUPRM726051"/>
    <n v="1"/>
    <n v="3"/>
    <n v="1901.01"/>
    <n v="1"/>
    <x v="149"/>
    <x v="27"/>
    <s v="CMM"/>
    <n v="2019"/>
    <n v="2309288.1199999992"/>
    <n v="9.1547146780592004E-4"/>
    <x v="1069"/>
  </r>
  <r>
    <x v="1"/>
    <s v="MUPRM736001"/>
    <n v="1"/>
    <n v="3"/>
    <n v="1446.9"/>
    <n v="1"/>
    <x v="149"/>
    <x v="27"/>
    <s v="CMM"/>
    <n v="2019"/>
    <n v="2309288.1199999992"/>
    <n v="9.1547146780592004E-4"/>
    <x v="1069"/>
  </r>
  <r>
    <x v="1"/>
    <s v="MUPRM738002"/>
    <n v="1"/>
    <n v="3"/>
    <n v="1962"/>
    <n v="1"/>
    <x v="149"/>
    <x v="27"/>
    <s v="CMM"/>
    <n v="2019"/>
    <n v="2309288.1199999992"/>
    <n v="9.1547146780592004E-4"/>
    <x v="1069"/>
  </r>
  <r>
    <x v="1"/>
    <s v="MUPRM743002"/>
    <n v="1"/>
    <n v="3"/>
    <n v="666.39"/>
    <n v="1"/>
    <x v="149"/>
    <x v="27"/>
    <s v="CMM"/>
    <n v="2019"/>
    <n v="2309288.1199999992"/>
    <n v="9.1547146780592004E-4"/>
    <x v="1069"/>
  </r>
  <r>
    <x v="1"/>
    <s v="MUPRM745051"/>
    <n v="1"/>
    <n v="3"/>
    <n v="183.24"/>
    <n v="1"/>
    <x v="149"/>
    <x v="27"/>
    <s v="CMM"/>
    <n v="2019"/>
    <n v="2309288.1199999992"/>
    <n v="9.1547146780592004E-4"/>
    <x v="1069"/>
  </r>
  <r>
    <x v="1"/>
    <s v="MUPRM746001"/>
    <n v="1"/>
    <n v="2"/>
    <n v="385.5"/>
    <n v="1"/>
    <x v="121"/>
    <x v="27"/>
    <s v="CMM"/>
    <n v="2019"/>
    <n v="2309288.1199999992"/>
    <n v="6.1031431187061336E-4"/>
    <x v="1091"/>
  </r>
  <r>
    <x v="1"/>
    <s v="MUPRM747002"/>
    <n v="1"/>
    <n v="2"/>
    <n v="393.72"/>
    <n v="1"/>
    <x v="121"/>
    <x v="27"/>
    <s v="CMM"/>
    <n v="2019"/>
    <n v="2309288.1199999992"/>
    <n v="6.1031431187061336E-4"/>
    <x v="1091"/>
  </r>
  <r>
    <x v="1"/>
    <s v="MUPRM748001"/>
    <n v="1"/>
    <n v="29"/>
    <n v="11845.32"/>
    <n v="10"/>
    <x v="215"/>
    <x v="27"/>
    <s v="CMM"/>
    <n v="2019"/>
    <n v="2309288.1199999992"/>
    <n v="8.8495575221238937E-3"/>
    <x v="1137"/>
  </r>
  <r>
    <x v="1"/>
    <s v="MUPRM749001"/>
    <n v="1"/>
    <n v="2"/>
    <n v="1824.26"/>
    <n v="1"/>
    <x v="121"/>
    <x v="27"/>
    <s v="CMM"/>
    <n v="2019"/>
    <n v="2309288.1199999992"/>
    <n v="6.1031431187061336E-4"/>
    <x v="1091"/>
  </r>
  <r>
    <x v="1"/>
    <s v="MUTHM102001"/>
    <n v="1"/>
    <n v="108"/>
    <n v="48859.919999999991"/>
    <n v="27"/>
    <x v="181"/>
    <x v="27"/>
    <s v="CMM"/>
    <n v="2019"/>
    <n v="2309288.1199999992"/>
    <n v="3.2956972841013121E-2"/>
    <x v="1138"/>
  </r>
  <r>
    <x v="1"/>
    <s v="MUTHM102002"/>
    <n v="1"/>
    <n v="100"/>
    <n v="42088.159999999989"/>
    <n v="25"/>
    <x v="216"/>
    <x v="27"/>
    <s v="CMM"/>
    <n v="2019"/>
    <n v="2309288.1199999992"/>
    <n v="3.0515715593530671E-2"/>
    <x v="1139"/>
  </r>
  <r>
    <x v="1"/>
    <s v="MUTHM150001"/>
    <n v="1"/>
    <n v="80"/>
    <n v="40643.839999999997"/>
    <n v="20"/>
    <x v="200"/>
    <x v="18"/>
    <s v="CMM"/>
    <n v="2019"/>
    <n v="2660303.2799999998"/>
    <n v="2.933626696002934E-2"/>
    <x v="1140"/>
  </r>
  <r>
    <x v="1"/>
    <s v="MUTHM150002"/>
    <n v="1"/>
    <n v="44"/>
    <n v="22798.52"/>
    <n v="11"/>
    <x v="205"/>
    <x v="18"/>
    <s v="CMM"/>
    <n v="2019"/>
    <n v="2660303.2799999998"/>
    <n v="1.6134946828016139E-2"/>
    <x v="1141"/>
  </r>
  <r>
    <x v="1"/>
    <s v="MUTHM200051"/>
    <n v="1"/>
    <n v="11"/>
    <n v="3799.84"/>
    <n v="11"/>
    <x v="161"/>
    <x v="27"/>
    <s v="CMM"/>
    <n v="2019"/>
    <n v="2309288.1199999992"/>
    <n v="3.356728715288373E-3"/>
    <x v="1087"/>
  </r>
  <r>
    <x v="1"/>
    <s v="MUTHM202001"/>
    <n v="1"/>
    <n v="120"/>
    <n v="37164.32"/>
    <n v="30"/>
    <x v="133"/>
    <x v="27"/>
    <s v="CMM"/>
    <n v="2019"/>
    <n v="2309288.1199999992"/>
    <n v="3.6618858712236801E-2"/>
    <x v="1142"/>
  </r>
  <r>
    <x v="1"/>
    <s v="MUTHM202002"/>
    <n v="1"/>
    <n v="104"/>
    <n v="29169.68"/>
    <n v="26"/>
    <x v="217"/>
    <x v="27"/>
    <s v="CMM"/>
    <n v="2019"/>
    <n v="2309288.1199999992"/>
    <n v="3.1736344217271888E-2"/>
    <x v="1143"/>
  </r>
  <r>
    <x v="1"/>
    <s v="MUTHM202003"/>
    <n v="1"/>
    <n v="80"/>
    <n v="31830.080000000002"/>
    <n v="20"/>
    <x v="200"/>
    <x v="27"/>
    <s v="CMM"/>
    <n v="2019"/>
    <n v="2309288.1199999992"/>
    <n v="2.4412572474824531E-2"/>
    <x v="1144"/>
  </r>
  <r>
    <x v="1"/>
    <s v="MUTHM210001"/>
    <n v="1"/>
    <n v="12"/>
    <n v="4046.74"/>
    <n v="6"/>
    <x v="160"/>
    <x v="27"/>
    <s v="CMM"/>
    <n v="2019"/>
    <n v="2309288.1199999992"/>
    <n v="3.6618858712236801E-3"/>
    <x v="1068"/>
  </r>
  <r>
    <x v="1"/>
    <s v="MUTHM250001"/>
    <n v="1"/>
    <n v="24"/>
    <n v="12663.48"/>
    <n v="6"/>
    <x v="145"/>
    <x v="27"/>
    <s v="CMM"/>
    <n v="2019"/>
    <n v="2309288.1199999992"/>
    <n v="7.3237717424473603E-3"/>
    <x v="1079"/>
  </r>
  <r>
    <x v="1"/>
    <s v="MUTHM250002"/>
    <n v="1"/>
    <n v="68"/>
    <n v="27494.12"/>
    <n v="17"/>
    <x v="208"/>
    <x v="27"/>
    <s v="CMM"/>
    <n v="2019"/>
    <n v="2309288.1199999992"/>
    <n v="2.0750686603600851E-2"/>
    <x v="1145"/>
  </r>
  <r>
    <x v="1"/>
    <s v="MUTHM302001"/>
    <n v="1"/>
    <n v="28"/>
    <n v="7014.5"/>
    <n v="14"/>
    <x v="176"/>
    <x v="27"/>
    <s v="CMM"/>
    <n v="2019"/>
    <n v="2309288.1199999992"/>
    <n v="8.544400366188587E-3"/>
    <x v="1146"/>
  </r>
  <r>
    <x v="1"/>
    <s v="MUTHM304001"/>
    <n v="1"/>
    <n v="12"/>
    <n v="2290.48"/>
    <n v="6"/>
    <x v="160"/>
    <x v="27"/>
    <s v="CMM"/>
    <n v="2019"/>
    <n v="2309288.1199999992"/>
    <n v="3.6618858712236801E-3"/>
    <x v="1068"/>
  </r>
  <r>
    <x v="1"/>
    <s v="MUTHM306001"/>
    <n v="1"/>
    <n v="26"/>
    <n v="6304.2000000000007"/>
    <n v="13"/>
    <x v="213"/>
    <x v="27"/>
    <s v="CMM"/>
    <n v="2019"/>
    <n v="2309288.1199999992"/>
    <n v="7.9340860543179736E-3"/>
    <x v="1117"/>
  </r>
  <r>
    <x v="1"/>
    <s v="MUTHM310001"/>
    <n v="1"/>
    <n v="6"/>
    <n v="960.14"/>
    <n v="3"/>
    <x v="165"/>
    <x v="27"/>
    <s v="CMM"/>
    <n v="2019"/>
    <n v="2309288.1199999992"/>
    <n v="1.8309429356118401E-3"/>
    <x v="1067"/>
  </r>
  <r>
    <x v="1"/>
    <s v="MUTHM402051"/>
    <n v="1"/>
    <n v="8"/>
    <n v="2304.02"/>
    <n v="4"/>
    <x v="157"/>
    <x v="27"/>
    <s v="CMM"/>
    <n v="2019"/>
    <n v="2309288.1199999992"/>
    <n v="2.441257247482453E-3"/>
    <x v="1088"/>
  </r>
  <r>
    <x v="1"/>
    <s v="MUTHM410001"/>
    <n v="1"/>
    <n v="2"/>
    <n v="646.14"/>
    <n v="1"/>
    <x v="121"/>
    <x v="27"/>
    <s v="CMM"/>
    <n v="2019"/>
    <n v="2309288.1199999992"/>
    <n v="6.1031431187061336E-4"/>
    <x v="1091"/>
  </r>
  <r>
    <x v="1"/>
    <s v="MUTHM411001"/>
    <n v="1"/>
    <n v="2"/>
    <n v="2346.7600000000002"/>
    <n v="1"/>
    <x v="121"/>
    <x v="27"/>
    <s v="CMM"/>
    <n v="2019"/>
    <n v="2309288.1199999992"/>
    <n v="6.1031431187061336E-4"/>
    <x v="1091"/>
  </r>
  <r>
    <x v="1"/>
    <s v="MUTHM808051"/>
    <n v="1"/>
    <n v="15"/>
    <n v="4995.87"/>
    <n v="5"/>
    <x v="132"/>
    <x v="27"/>
    <s v="CMM"/>
    <n v="2019"/>
    <n v="2309288.1199999992"/>
    <n v="4.5773573390296002E-3"/>
    <x v="1130"/>
  </r>
  <r>
    <x v="1"/>
    <s v="MUTYM100001"/>
    <n v="1"/>
    <n v="28"/>
    <n v="16844.84"/>
    <n v="14"/>
    <x v="176"/>
    <x v="27"/>
    <s v="CMM"/>
    <n v="2019"/>
    <n v="2309288.1199999992"/>
    <n v="8.544400366188587E-3"/>
    <x v="1146"/>
  </r>
  <r>
    <x v="1"/>
    <s v="MUTYM117001"/>
    <n v="1"/>
    <n v="6"/>
    <n v="2620.0500000000002"/>
    <n v="6"/>
    <x v="165"/>
    <x v="27"/>
    <s v="CMM"/>
    <n v="2019"/>
    <n v="2309288.1199999992"/>
    <n v="1.8309429356118401E-3"/>
    <x v="1067"/>
  </r>
  <r>
    <x v="1"/>
    <s v="MUTYM117002"/>
    <n v="1"/>
    <n v="9"/>
    <n v="3616.52"/>
    <n v="9"/>
    <x v="158"/>
    <x v="27"/>
    <s v="CMM"/>
    <n v="2019"/>
    <n v="2309288.1199999992"/>
    <n v="2.7464144034177601E-3"/>
    <x v="1086"/>
  </r>
  <r>
    <x v="1"/>
    <s v="MUTYM200001"/>
    <n v="1"/>
    <n v="42"/>
    <n v="13150.47"/>
    <n v="14"/>
    <x v="118"/>
    <x v="27"/>
    <s v="CMM"/>
    <n v="2019"/>
    <n v="2309288.1199999992"/>
    <n v="1.2816600549282881E-2"/>
    <x v="1126"/>
  </r>
  <r>
    <x v="1"/>
    <s v="MUTYM200002"/>
    <n v="1"/>
    <n v="45"/>
    <n v="27634.05"/>
    <n v="15"/>
    <x v="120"/>
    <x v="27"/>
    <s v="CMM"/>
    <n v="2019"/>
    <n v="2309288.1199999992"/>
    <n v="1.3732072017088801E-2"/>
    <x v="1147"/>
  </r>
  <r>
    <x v="1"/>
    <s v="MUTYM217001"/>
    <n v="1"/>
    <n v="8"/>
    <n v="4273.79"/>
    <n v="8"/>
    <x v="157"/>
    <x v="27"/>
    <s v="CMM"/>
    <n v="2019"/>
    <n v="2309288.1199999992"/>
    <n v="2.441257247482453E-3"/>
    <x v="1088"/>
  </r>
  <r>
    <x v="1"/>
    <s v="MUTYM317001"/>
    <n v="1"/>
    <n v="9"/>
    <n v="4724.55"/>
    <n v="9"/>
    <x v="158"/>
    <x v="27"/>
    <s v="CMM"/>
    <n v="2019"/>
    <n v="2309288.1199999992"/>
    <n v="2.7464144034177601E-3"/>
    <x v="1086"/>
  </r>
  <r>
    <x v="1"/>
    <s v="MUTYM325001"/>
    <n v="1"/>
    <n v="72"/>
    <n v="33987.9"/>
    <n v="24"/>
    <x v="128"/>
    <x v="27"/>
    <s v="CMM"/>
    <n v="2019"/>
    <n v="2309288.1199999992"/>
    <n v="2.1971315227342081E-2"/>
    <x v="1148"/>
  </r>
  <r>
    <x v="1"/>
    <s v="MUTYM417001"/>
    <n v="1"/>
    <n v="7"/>
    <n v="3321.71"/>
    <n v="7"/>
    <x v="173"/>
    <x v="27"/>
    <s v="CMM"/>
    <n v="2019"/>
    <n v="2309288.1199999992"/>
    <n v="2.1361000915471472E-3"/>
    <x v="1066"/>
  </r>
  <r>
    <x v="1"/>
    <s v="MUTYM435001"/>
    <n v="1"/>
    <n v="60"/>
    <n v="29063.46"/>
    <n v="20"/>
    <x v="122"/>
    <x v="27"/>
    <s v="CMM"/>
    <n v="2019"/>
    <n v="2309288.1199999992"/>
    <n v="1.8309429356118401E-2"/>
    <x v="1070"/>
  </r>
  <r>
    <x v="1"/>
    <s v="MUTYM497001"/>
    <n v="1"/>
    <n v="9"/>
    <n v="9187.84"/>
    <n v="8"/>
    <x v="158"/>
    <x v="27"/>
    <s v="CMM"/>
    <n v="2019"/>
    <n v="2309288.1199999992"/>
    <n v="2.7464144034177601E-3"/>
    <x v="1086"/>
  </r>
  <r>
    <x v="1"/>
    <s v="MUTYM702W01"/>
    <n v="1"/>
    <n v="15"/>
    <n v="9286.41"/>
    <n v="5"/>
    <x v="132"/>
    <x v="27"/>
    <s v="CMM"/>
    <n v="2019"/>
    <n v="2309288.1199999992"/>
    <n v="4.5773573390296002E-3"/>
    <x v="1130"/>
  </r>
  <r>
    <x v="1"/>
    <s v="MUTYM703W01"/>
    <n v="1"/>
    <n v="2"/>
    <n v="1433.63"/>
    <n v="2"/>
    <x v="121"/>
    <x v="27"/>
    <s v="CMM"/>
    <n v="2019"/>
    <n v="2309288.1199999992"/>
    <n v="6.1031431187061336E-4"/>
    <x v="1091"/>
  </r>
  <r>
    <x v="1"/>
    <s v="MUTYM706W01"/>
    <n v="1"/>
    <n v="9"/>
    <n v="5517.42"/>
    <n v="3"/>
    <x v="158"/>
    <x v="27"/>
    <s v="CMM"/>
    <n v="2019"/>
    <n v="2309288.1199999992"/>
    <n v="2.7464144034177601E-3"/>
    <x v="1086"/>
  </r>
  <r>
    <x v="1"/>
    <s v="MUTYM714W01"/>
    <n v="1"/>
    <n v="3"/>
    <n v="2484.2600000000002"/>
    <n v="3"/>
    <x v="149"/>
    <x v="27"/>
    <s v="CMM"/>
    <n v="2019"/>
    <n v="2309288.1199999992"/>
    <n v="9.1547146780592004E-4"/>
    <x v="1069"/>
  </r>
  <r>
    <x v="1"/>
    <s v="MUTYM898001"/>
    <n v="1"/>
    <n v="2"/>
    <n v="1887"/>
    <n v="1"/>
    <x v="121"/>
    <x v="27"/>
    <s v="CMM"/>
    <n v="2019"/>
    <n v="2309288.1199999992"/>
    <n v="6.1031431187061336E-4"/>
    <x v="1091"/>
  </r>
  <r>
    <x v="1"/>
    <s v="MUTYM899001"/>
    <n v="1"/>
    <n v="1"/>
    <n v="443.5"/>
    <n v="1"/>
    <x v="138"/>
    <x v="27"/>
    <s v="CMM"/>
    <n v="2019"/>
    <n v="2309288.1199999992"/>
    <n v="3.0515715593530668E-4"/>
    <x v="1092"/>
  </r>
  <r>
    <x v="1"/>
    <s v="NURSG379WVA"/>
    <n v="1"/>
    <n v="57"/>
    <n v="21555"/>
    <n v="19"/>
    <x v="168"/>
    <x v="28"/>
    <s v="CNH"/>
    <n v="2019"/>
    <n v="3552832.919999999"/>
    <n v="2.4934383202099741E-2"/>
    <x v="1149"/>
  </r>
  <r>
    <x v="1"/>
    <s v="NURSG452W01"/>
    <n v="1"/>
    <n v="24"/>
    <n v="8268.75"/>
    <n v="8"/>
    <x v="145"/>
    <x v="28"/>
    <s v="CNH"/>
    <n v="2019"/>
    <n v="3552832.919999999"/>
    <n v="1.0498687664041989E-2"/>
    <x v="1150"/>
  </r>
  <r>
    <x v="1"/>
    <s v="NURSG482WVA"/>
    <n v="1"/>
    <n v="57"/>
    <n v="19985.009999999998"/>
    <n v="19"/>
    <x v="168"/>
    <x v="28"/>
    <s v="CNH"/>
    <n v="2019"/>
    <n v="3552832.919999999"/>
    <n v="2.4934383202099741E-2"/>
    <x v="1149"/>
  </r>
  <r>
    <x v="1"/>
    <s v="NURSG482WVB"/>
    <n v="1"/>
    <n v="48"/>
    <n v="18054"/>
    <n v="16"/>
    <x v="119"/>
    <x v="28"/>
    <s v="CNH"/>
    <n v="2019"/>
    <n v="3552832.919999999"/>
    <n v="2.0997375328083989E-2"/>
    <x v="1151"/>
  </r>
  <r>
    <x v="1"/>
    <s v="NURSG483W51"/>
    <n v="1"/>
    <n v="39"/>
    <n v="14810.25"/>
    <n v="13"/>
    <x v="175"/>
    <x v="28"/>
    <s v="CNH"/>
    <n v="2019"/>
    <n v="3552832.919999999"/>
    <n v="1.7060367454068241E-2"/>
    <x v="1152"/>
  </r>
  <r>
    <x v="1"/>
    <s v="NURSG483W52"/>
    <n v="1"/>
    <n v="27"/>
    <n v="10643.07"/>
    <n v="9"/>
    <x v="131"/>
    <x v="28"/>
    <s v="CNH"/>
    <n v="2019"/>
    <n v="3552832.919999999"/>
    <n v="1.181102362204724E-2"/>
    <x v="1153"/>
  </r>
  <r>
    <x v="1"/>
    <s v="NURSG485WUA"/>
    <n v="1"/>
    <n v="27"/>
    <n v="9077.76"/>
    <n v="9"/>
    <x v="131"/>
    <x v="28"/>
    <s v="CNH"/>
    <n v="2019"/>
    <n v="3552832.919999999"/>
    <n v="1.181102362204724E-2"/>
    <x v="1153"/>
  </r>
  <r>
    <x v="1"/>
    <s v="NURSG711WVA"/>
    <n v="1"/>
    <n v="36"/>
    <n v="30155.82"/>
    <n v="12"/>
    <x v="162"/>
    <x v="28"/>
    <s v="CNH"/>
    <n v="2019"/>
    <n v="3552832.919999999"/>
    <n v="1.5748031496062988E-2"/>
    <x v="1154"/>
  </r>
  <r>
    <x v="1"/>
    <s v="NURSG711WVB"/>
    <n v="1"/>
    <n v="33"/>
    <n v="27623.34"/>
    <n v="11"/>
    <x v="170"/>
    <x v="28"/>
    <s v="CNH"/>
    <n v="2019"/>
    <n v="3552832.919999999"/>
    <n v="1.4435695538057741E-2"/>
    <x v="1155"/>
  </r>
  <r>
    <x v="1"/>
    <s v="NURSG716WUA"/>
    <n v="1"/>
    <n v="51"/>
    <n v="43120.259999999987"/>
    <n v="17"/>
    <x v="123"/>
    <x v="28"/>
    <s v="CNH"/>
    <n v="2019"/>
    <n v="3552832.919999999"/>
    <n v="2.2309711286089239E-2"/>
    <x v="1156"/>
  </r>
  <r>
    <x v="1"/>
    <s v="NURSG716WUB"/>
    <n v="1"/>
    <n v="45"/>
    <n v="38385"/>
    <n v="15"/>
    <x v="120"/>
    <x v="28"/>
    <s v="CNH"/>
    <n v="2019"/>
    <n v="3552832.919999999"/>
    <n v="1.968503937007874E-2"/>
    <x v="1157"/>
  </r>
  <r>
    <x v="1"/>
    <s v="NURSG716WUC"/>
    <n v="1"/>
    <n v="45"/>
    <n v="38291.25"/>
    <n v="15"/>
    <x v="120"/>
    <x v="28"/>
    <s v="CNH"/>
    <n v="2019"/>
    <n v="3552832.919999999"/>
    <n v="1.968503937007874E-2"/>
    <x v="1157"/>
  </r>
  <r>
    <x v="1"/>
    <s v="NURSG740WVA"/>
    <n v="1"/>
    <n v="54"/>
    <n v="45464.52"/>
    <n v="18"/>
    <x v="178"/>
    <x v="28"/>
    <s v="CNH"/>
    <n v="2019"/>
    <n v="3552832.919999999"/>
    <n v="2.3622047244094491E-2"/>
    <x v="1158"/>
  </r>
  <r>
    <x v="1"/>
    <s v="NURSG740WVB"/>
    <n v="1"/>
    <n v="54"/>
    <n v="46047"/>
    <n v="18"/>
    <x v="178"/>
    <x v="28"/>
    <s v="CNH"/>
    <n v="2019"/>
    <n v="3552832.919999999"/>
    <n v="2.3622047244094491E-2"/>
    <x v="1158"/>
  </r>
  <r>
    <x v="1"/>
    <s v="NURSG744WUA"/>
    <n v="1"/>
    <n v="54"/>
    <n v="46047"/>
    <n v="18"/>
    <x v="178"/>
    <x v="28"/>
    <s v="CNH"/>
    <n v="2019"/>
    <n v="3552832.919999999"/>
    <n v="2.3622047244094491E-2"/>
    <x v="1158"/>
  </r>
  <r>
    <x v="1"/>
    <s v="NURSG744WUB"/>
    <n v="1"/>
    <n v="51"/>
    <n v="41101.5"/>
    <n v="17"/>
    <x v="123"/>
    <x v="28"/>
    <s v="CNH"/>
    <n v="2019"/>
    <n v="3552832.919999999"/>
    <n v="2.2309711286089239E-2"/>
    <x v="1156"/>
  </r>
  <r>
    <x v="1"/>
    <s v="NURSG752W51"/>
    <n v="1"/>
    <n v="24"/>
    <n v="19824.75"/>
    <n v="8"/>
    <x v="145"/>
    <x v="28"/>
    <s v="CNH"/>
    <n v="2019"/>
    <n v="3552832.919999999"/>
    <n v="1.0498687664041989E-2"/>
    <x v="1150"/>
  </r>
  <r>
    <x v="1"/>
    <s v="NURSG752W52"/>
    <n v="1"/>
    <n v="18"/>
    <n v="15324"/>
    <n v="6"/>
    <x v="141"/>
    <x v="28"/>
    <s v="CNH"/>
    <n v="2019"/>
    <n v="3552832.919999999"/>
    <n v="7.874015748031496E-3"/>
    <x v="1159"/>
  </r>
  <r>
    <x v="1"/>
    <s v="NURSG752W53"/>
    <n v="1"/>
    <n v="21"/>
    <n v="17928"/>
    <n v="7"/>
    <x v="136"/>
    <x v="28"/>
    <s v="CNH"/>
    <n v="2019"/>
    <n v="3552832.919999999"/>
    <n v="9.1863517060367453E-3"/>
    <x v="1160"/>
  </r>
  <r>
    <x v="1"/>
    <s v="NURSG752W54"/>
    <n v="1"/>
    <n v="21"/>
    <n v="17762.009999999998"/>
    <n v="7"/>
    <x v="136"/>
    <x v="28"/>
    <s v="CNH"/>
    <n v="2019"/>
    <n v="3552832.919999999"/>
    <n v="9.1863517060367453E-3"/>
    <x v="1160"/>
  </r>
  <r>
    <x v="1"/>
    <s v="NURSG805W01"/>
    <n v="1"/>
    <n v="57"/>
    <n v="48278.76"/>
    <n v="19"/>
    <x v="168"/>
    <x v="28"/>
    <s v="CNH"/>
    <n v="2019"/>
    <n v="3552832.919999999"/>
    <n v="2.4934383202099741E-2"/>
    <x v="1149"/>
  </r>
  <r>
    <x v="1"/>
    <s v="NURSG805W02"/>
    <n v="1"/>
    <n v="48"/>
    <n v="40951.5"/>
    <n v="16"/>
    <x v="119"/>
    <x v="28"/>
    <s v="CNH"/>
    <n v="2019"/>
    <n v="3552832.919999999"/>
    <n v="2.0997375328083989E-2"/>
    <x v="1151"/>
  </r>
  <r>
    <x v="1"/>
    <s v="NURSG805W03"/>
    <n v="1"/>
    <n v="42"/>
    <n v="35556"/>
    <n v="14"/>
    <x v="118"/>
    <x v="28"/>
    <s v="CNH"/>
    <n v="2019"/>
    <n v="3552832.919999999"/>
    <n v="1.8372703412073491E-2"/>
    <x v="1161"/>
  </r>
  <r>
    <x v="1"/>
    <s v="NURSG810W01"/>
    <n v="1"/>
    <n v="54"/>
    <n v="45747"/>
    <n v="18"/>
    <x v="178"/>
    <x v="28"/>
    <s v="CNH"/>
    <n v="2019"/>
    <n v="3552832.919999999"/>
    <n v="2.3622047244094491E-2"/>
    <x v="1158"/>
  </r>
  <r>
    <x v="1"/>
    <s v="NURSG810W02"/>
    <n v="1"/>
    <n v="57"/>
    <n v="45171"/>
    <n v="19"/>
    <x v="168"/>
    <x v="28"/>
    <s v="CNH"/>
    <n v="2019"/>
    <n v="3552832.919999999"/>
    <n v="2.4934383202099741E-2"/>
    <x v="1149"/>
  </r>
  <r>
    <x v="1"/>
    <s v="NURSG810W03"/>
    <n v="1"/>
    <n v="54"/>
    <n v="45598.5"/>
    <n v="18"/>
    <x v="178"/>
    <x v="28"/>
    <s v="CNH"/>
    <n v="2019"/>
    <n v="3552832.919999999"/>
    <n v="2.3622047244094491E-2"/>
    <x v="1158"/>
  </r>
  <r>
    <x v="1"/>
    <s v="NURSG810W04"/>
    <n v="1"/>
    <n v="42"/>
    <n v="35556"/>
    <n v="14"/>
    <x v="118"/>
    <x v="28"/>
    <s v="CNH"/>
    <n v="2019"/>
    <n v="3552832.919999999"/>
    <n v="1.8372703412073491E-2"/>
    <x v="1161"/>
  </r>
  <r>
    <x v="1"/>
    <s v="NURSG812W01"/>
    <n v="1"/>
    <n v="18"/>
    <n v="15100.5"/>
    <n v="6"/>
    <x v="141"/>
    <x v="28"/>
    <s v="CNH"/>
    <n v="2019"/>
    <n v="3552832.919999999"/>
    <n v="7.874015748031496E-3"/>
    <x v="1159"/>
  </r>
  <r>
    <x v="1"/>
    <s v="NURSG812W02"/>
    <n v="1"/>
    <n v="18"/>
    <n v="15249"/>
    <n v="6"/>
    <x v="141"/>
    <x v="28"/>
    <s v="CNH"/>
    <n v="2019"/>
    <n v="3552832.919999999"/>
    <n v="7.874015748031496E-3"/>
    <x v="1159"/>
  </r>
  <r>
    <x v="1"/>
    <s v="NURSG812W03"/>
    <n v="1"/>
    <n v="18"/>
    <n v="15249"/>
    <n v="6"/>
    <x v="141"/>
    <x v="28"/>
    <s v="CNH"/>
    <n v="2019"/>
    <n v="3552832.919999999"/>
    <n v="7.874015748031496E-3"/>
    <x v="1159"/>
  </r>
  <r>
    <x v="1"/>
    <s v="NURSG812W04"/>
    <n v="1"/>
    <n v="18"/>
    <n v="15324"/>
    <n v="6"/>
    <x v="141"/>
    <x v="28"/>
    <s v="CNH"/>
    <n v="2019"/>
    <n v="3552832.919999999"/>
    <n v="7.874015748031496E-3"/>
    <x v="1159"/>
  </r>
  <r>
    <x v="1"/>
    <s v="NURSG812W05"/>
    <n v="1"/>
    <n v="18"/>
    <n v="15211.5"/>
    <n v="6"/>
    <x v="141"/>
    <x v="28"/>
    <s v="CNH"/>
    <n v="2019"/>
    <n v="3552832.919999999"/>
    <n v="7.874015748031496E-3"/>
    <x v="1159"/>
  </r>
  <r>
    <x v="1"/>
    <s v="NURSG812W06"/>
    <n v="1"/>
    <n v="21"/>
    <n v="17108.25"/>
    <n v="7"/>
    <x v="136"/>
    <x v="28"/>
    <s v="CNH"/>
    <n v="2019"/>
    <n v="3552832.919999999"/>
    <n v="9.1863517060367453E-3"/>
    <x v="1160"/>
  </r>
  <r>
    <x v="1"/>
    <s v="NURSG812W07"/>
    <n v="1"/>
    <n v="18"/>
    <n v="12757.5"/>
    <n v="6"/>
    <x v="141"/>
    <x v="28"/>
    <s v="CNH"/>
    <n v="2019"/>
    <n v="3552832.919999999"/>
    <n v="7.874015748031496E-3"/>
    <x v="1159"/>
  </r>
  <r>
    <x v="1"/>
    <s v="NURSG812W08"/>
    <n v="1"/>
    <n v="18"/>
    <n v="15324"/>
    <n v="6"/>
    <x v="141"/>
    <x v="28"/>
    <s v="CNH"/>
    <n v="2019"/>
    <n v="3552832.919999999"/>
    <n v="7.874015748031496E-3"/>
    <x v="1159"/>
  </r>
  <r>
    <x v="1"/>
    <s v="NURSG812W09"/>
    <n v="1"/>
    <n v="18"/>
    <n v="15174"/>
    <n v="6"/>
    <x v="141"/>
    <x v="28"/>
    <s v="CNH"/>
    <n v="2019"/>
    <n v="3552832.919999999"/>
    <n v="7.874015748031496E-3"/>
    <x v="1159"/>
  </r>
  <r>
    <x v="1"/>
    <s v="NURSG812W10"/>
    <n v="1"/>
    <n v="18"/>
    <n v="15249"/>
    <n v="6"/>
    <x v="141"/>
    <x v="28"/>
    <s v="CNH"/>
    <n v="2019"/>
    <n v="3552832.919999999"/>
    <n v="7.874015748031496E-3"/>
    <x v="1159"/>
  </r>
  <r>
    <x v="1"/>
    <s v="NURSG820W01"/>
    <n v="1"/>
    <n v="45"/>
    <n v="38122.5"/>
    <n v="15"/>
    <x v="120"/>
    <x v="28"/>
    <s v="CNH"/>
    <n v="2019"/>
    <n v="3552832.919999999"/>
    <n v="1.968503937007874E-2"/>
    <x v="1157"/>
  </r>
  <r>
    <x v="1"/>
    <s v="NURSG820W02"/>
    <n v="1"/>
    <n v="60"/>
    <n v="50730"/>
    <n v="20"/>
    <x v="122"/>
    <x v="28"/>
    <s v="CNH"/>
    <n v="2019"/>
    <n v="3552832.919999999"/>
    <n v="2.624671916010499E-2"/>
    <x v="1162"/>
  </r>
  <r>
    <x v="1"/>
    <s v="NURSG835W01"/>
    <n v="1"/>
    <n v="69"/>
    <n v="56177.58"/>
    <n v="23"/>
    <x v="117"/>
    <x v="28"/>
    <s v="CNH"/>
    <n v="2019"/>
    <n v="3552832.919999999"/>
    <n v="3.0183727034120731E-2"/>
    <x v="1163"/>
  </r>
  <r>
    <x v="1"/>
    <s v="NURSG835W02"/>
    <n v="1"/>
    <n v="51"/>
    <n v="42098.82"/>
    <n v="17"/>
    <x v="123"/>
    <x v="28"/>
    <s v="CNH"/>
    <n v="2019"/>
    <n v="3552832.919999999"/>
    <n v="2.2309711286089239E-2"/>
    <x v="1156"/>
  </r>
  <r>
    <x v="1"/>
    <s v="NURSG835W03"/>
    <n v="1"/>
    <n v="54"/>
    <n v="43705.5"/>
    <n v="18"/>
    <x v="178"/>
    <x v="28"/>
    <s v="CNH"/>
    <n v="2019"/>
    <n v="3552832.919999999"/>
    <n v="2.3622047244094491E-2"/>
    <x v="1158"/>
  </r>
  <r>
    <x v="1"/>
    <s v="NURSG850W01"/>
    <n v="1"/>
    <n v="60"/>
    <n v="51011.25"/>
    <n v="20"/>
    <x v="122"/>
    <x v="28"/>
    <s v="CNH"/>
    <n v="2019"/>
    <n v="3552832.919999999"/>
    <n v="2.624671916010499E-2"/>
    <x v="1162"/>
  </r>
  <r>
    <x v="1"/>
    <s v="NURSG850W02"/>
    <n v="1"/>
    <n v="57"/>
    <n v="48613.5"/>
    <n v="19"/>
    <x v="168"/>
    <x v="28"/>
    <s v="CNH"/>
    <n v="2019"/>
    <n v="3552832.919999999"/>
    <n v="2.4934383202099741E-2"/>
    <x v="1149"/>
  </r>
  <r>
    <x v="1"/>
    <s v="NURSG855W51"/>
    <n v="1"/>
    <n v="18"/>
    <n v="15361.5"/>
    <n v="6"/>
    <x v="141"/>
    <x v="28"/>
    <s v="CNH"/>
    <n v="2019"/>
    <n v="3552832.919999999"/>
    <n v="7.874015748031496E-3"/>
    <x v="1159"/>
  </r>
  <r>
    <x v="1"/>
    <s v="NURSG855W52"/>
    <n v="1"/>
    <n v="15"/>
    <n v="12776.25"/>
    <n v="5"/>
    <x v="132"/>
    <x v="28"/>
    <s v="CNH"/>
    <n v="2019"/>
    <n v="3552832.919999999"/>
    <n v="6.5616797900262466E-3"/>
    <x v="1164"/>
  </r>
  <r>
    <x v="1"/>
    <s v="NURSG855W53"/>
    <n v="1"/>
    <n v="18"/>
    <n v="15399"/>
    <n v="6"/>
    <x v="141"/>
    <x v="28"/>
    <s v="CNH"/>
    <n v="2019"/>
    <n v="3552832.919999999"/>
    <n v="7.874015748031496E-3"/>
    <x v="1159"/>
  </r>
  <r>
    <x v="1"/>
    <s v="NURSG855W54"/>
    <n v="1"/>
    <n v="18"/>
    <n v="15267.75"/>
    <n v="6"/>
    <x v="141"/>
    <x v="28"/>
    <s v="CNH"/>
    <n v="2019"/>
    <n v="3552832.919999999"/>
    <n v="7.874015748031496E-3"/>
    <x v="1159"/>
  </r>
  <r>
    <x v="1"/>
    <s v="NURSG855W55"/>
    <n v="1"/>
    <n v="15"/>
    <n v="12720"/>
    <n v="5"/>
    <x v="132"/>
    <x v="28"/>
    <s v="CNH"/>
    <n v="2019"/>
    <n v="3552832.919999999"/>
    <n v="6.5616797900262466E-3"/>
    <x v="1164"/>
  </r>
  <r>
    <x v="1"/>
    <s v="NURSG855W56"/>
    <n v="1"/>
    <n v="18"/>
    <n v="15361.5"/>
    <n v="6"/>
    <x v="141"/>
    <x v="28"/>
    <s v="CNH"/>
    <n v="2019"/>
    <n v="3552832.919999999"/>
    <n v="7.874015748031496E-3"/>
    <x v="1159"/>
  </r>
  <r>
    <x v="1"/>
    <s v="NURSG855W57"/>
    <n v="1"/>
    <n v="15"/>
    <n v="12738.75"/>
    <n v="5"/>
    <x v="132"/>
    <x v="28"/>
    <s v="CNH"/>
    <n v="2019"/>
    <n v="3552832.919999999"/>
    <n v="6.5616797900262466E-3"/>
    <x v="1164"/>
  </r>
  <r>
    <x v="1"/>
    <s v="NURSG915W01"/>
    <n v="1"/>
    <n v="21"/>
    <n v="17965.5"/>
    <n v="7"/>
    <x v="136"/>
    <x v="28"/>
    <s v="CNH"/>
    <n v="2019"/>
    <n v="3552832.919999999"/>
    <n v="9.1863517060367453E-3"/>
    <x v="1160"/>
  </r>
  <r>
    <x v="1"/>
    <s v="NURSG915W02"/>
    <n v="1"/>
    <n v="33"/>
    <n v="26528.25"/>
    <n v="11"/>
    <x v="170"/>
    <x v="28"/>
    <s v="CNH"/>
    <n v="2019"/>
    <n v="3552832.919999999"/>
    <n v="1.4435695538057741E-2"/>
    <x v="1155"/>
  </r>
  <r>
    <x v="1"/>
    <s v="NURSG915W03"/>
    <n v="1"/>
    <n v="27"/>
    <n v="22967.25"/>
    <n v="9"/>
    <x v="131"/>
    <x v="28"/>
    <s v="CNH"/>
    <n v="2019"/>
    <n v="3552832.919999999"/>
    <n v="1.181102362204724E-2"/>
    <x v="1153"/>
  </r>
  <r>
    <x v="1"/>
    <s v="NURSG920W01"/>
    <n v="1"/>
    <n v="51"/>
    <n v="43269.42"/>
    <n v="17"/>
    <x v="123"/>
    <x v="28"/>
    <s v="CNH"/>
    <n v="2019"/>
    <n v="3552832.919999999"/>
    <n v="2.2309711286089239E-2"/>
    <x v="1156"/>
  </r>
  <r>
    <x v="1"/>
    <s v="NURSG920W02"/>
    <n v="1"/>
    <n v="33"/>
    <n v="27449.25"/>
    <n v="11"/>
    <x v="170"/>
    <x v="28"/>
    <s v="CNH"/>
    <n v="2019"/>
    <n v="3552832.919999999"/>
    <n v="1.4435695538057741E-2"/>
    <x v="1155"/>
  </r>
  <r>
    <x v="1"/>
    <s v="NURSG940W01"/>
    <n v="1"/>
    <n v="69"/>
    <n v="58005.96"/>
    <n v="23"/>
    <x v="117"/>
    <x v="28"/>
    <s v="CNH"/>
    <n v="2019"/>
    <n v="3552832.919999999"/>
    <n v="3.0183727034120731E-2"/>
    <x v="1163"/>
  </r>
  <r>
    <x v="1"/>
    <s v="NURSG940W02"/>
    <n v="1"/>
    <n v="21"/>
    <n v="18227.009999999998"/>
    <n v="7"/>
    <x v="136"/>
    <x v="28"/>
    <s v="CNH"/>
    <n v="2019"/>
    <n v="3552832.919999999"/>
    <n v="9.1863517060367453E-3"/>
    <x v="1160"/>
  </r>
  <r>
    <x v="1"/>
    <s v="NURSG945W51"/>
    <n v="1"/>
    <n v="18"/>
    <n v="15100.17"/>
    <n v="6"/>
    <x v="141"/>
    <x v="28"/>
    <s v="CNH"/>
    <n v="2019"/>
    <n v="3552832.919999999"/>
    <n v="7.874015748031496E-3"/>
    <x v="1159"/>
  </r>
  <r>
    <x v="1"/>
    <s v="NURSG945W52"/>
    <n v="1"/>
    <n v="18"/>
    <n v="15286.5"/>
    <n v="6"/>
    <x v="141"/>
    <x v="28"/>
    <s v="CNH"/>
    <n v="2019"/>
    <n v="3552832.919999999"/>
    <n v="7.874015748031496E-3"/>
    <x v="1159"/>
  </r>
  <r>
    <x v="1"/>
    <s v="NURSG945W53"/>
    <n v="1"/>
    <n v="21"/>
    <n v="17595.3"/>
    <n v="7"/>
    <x v="136"/>
    <x v="28"/>
    <s v="CNH"/>
    <n v="2019"/>
    <n v="3552832.919999999"/>
    <n v="9.1863517060367453E-3"/>
    <x v="1160"/>
  </r>
  <r>
    <x v="1"/>
    <s v="NURSG955W51"/>
    <n v="1"/>
    <n v="66"/>
    <n v="55144.47"/>
    <n v="22"/>
    <x v="115"/>
    <x v="28"/>
    <s v="CNH"/>
    <n v="2019"/>
    <n v="3552832.919999999"/>
    <n v="2.8871391076115489E-2"/>
    <x v="1165"/>
  </r>
  <r>
    <x v="1"/>
    <s v="NURSG955W52"/>
    <n v="1"/>
    <n v="36"/>
    <n v="30779.43"/>
    <n v="12"/>
    <x v="162"/>
    <x v="28"/>
    <s v="CNH"/>
    <n v="2019"/>
    <n v="3552832.919999999"/>
    <n v="1.5748031496062988E-2"/>
    <x v="1154"/>
  </r>
  <r>
    <x v="1"/>
    <s v="NURSG960W51"/>
    <n v="1"/>
    <n v="3"/>
    <n v="2566.5"/>
    <n v="1"/>
    <x v="149"/>
    <x v="28"/>
    <s v="CNH"/>
    <n v="2019"/>
    <n v="3552832.919999999"/>
    <n v="1.3123359580052489E-3"/>
    <x v="1166"/>
  </r>
  <r>
    <x v="1"/>
    <s v="NURSG965W51"/>
    <n v="1"/>
    <n v="6"/>
    <n v="5050.5"/>
    <n v="2"/>
    <x v="165"/>
    <x v="28"/>
    <s v="CNH"/>
    <n v="2019"/>
    <n v="3552832.919999999"/>
    <n v="2.6246719160104991E-3"/>
    <x v="1167"/>
  </r>
  <r>
    <x v="1"/>
    <s v="NURSG967W51"/>
    <n v="1"/>
    <n v="3"/>
    <n v="2497.7399999999998"/>
    <n v="3"/>
    <x v="149"/>
    <x v="28"/>
    <s v="CNH"/>
    <n v="2019"/>
    <n v="3552832.919999999"/>
    <n v="1.3123359580052489E-3"/>
    <x v="1166"/>
  </r>
  <r>
    <x v="1"/>
    <s v="NURSG975W51"/>
    <n v="1"/>
    <n v="21"/>
    <n v="17220.75"/>
    <n v="7"/>
    <x v="136"/>
    <x v="28"/>
    <s v="CNH"/>
    <n v="2019"/>
    <n v="3552832.919999999"/>
    <n v="9.1863517060367453E-3"/>
    <x v="1160"/>
  </r>
  <r>
    <x v="1"/>
    <s v="NURSG980W51"/>
    <n v="1"/>
    <n v="3"/>
    <n v="2566.5"/>
    <n v="1"/>
    <x v="149"/>
    <x v="28"/>
    <s v="CNH"/>
    <n v="2019"/>
    <n v="3552832.919999999"/>
    <n v="1.3123359580052489E-3"/>
    <x v="1166"/>
  </r>
  <r>
    <x v="1"/>
    <s v="PFOLB100051"/>
    <n v="4"/>
    <n v="0"/>
    <n v="0"/>
    <n v="114"/>
    <x v="36"/>
    <x v="3"/>
    <s v="BU"/>
    <n v="2019"/>
    <n v="2680090.2599999998"/>
    <n v="0"/>
    <x v="48"/>
  </r>
  <r>
    <x v="1"/>
    <s v="PFOLB100YZ1"/>
    <n v="1"/>
    <n v="0"/>
    <n v="0"/>
    <n v="3"/>
    <x v="36"/>
    <x v="3"/>
    <s v="BU"/>
    <n v="2019"/>
    <n v="2680090.2599999998"/>
    <n v="0"/>
    <x v="48"/>
  </r>
  <r>
    <x v="1"/>
    <s v="PFOLB200051"/>
    <n v="4"/>
    <n v="0"/>
    <n v="0"/>
    <n v="117"/>
    <x v="36"/>
    <x v="3"/>
    <s v="BU"/>
    <n v="2019"/>
    <n v="2680090.2599999998"/>
    <n v="0"/>
    <x v="48"/>
  </r>
  <r>
    <x v="1"/>
    <s v="PFOLB200YZ1"/>
    <n v="1"/>
    <n v="0"/>
    <n v="0"/>
    <n v="1"/>
    <x v="36"/>
    <x v="3"/>
    <s v="BU"/>
    <n v="2019"/>
    <n v="2680090.2599999998"/>
    <n v="0"/>
    <x v="48"/>
  </r>
  <r>
    <x v="1"/>
    <s v="PFOLB300051"/>
    <n v="4"/>
    <n v="0"/>
    <n v="0"/>
    <n v="78"/>
    <x v="36"/>
    <x v="3"/>
    <s v="BU"/>
    <n v="2019"/>
    <n v="2680090.2599999998"/>
    <n v="0"/>
    <x v="48"/>
  </r>
  <r>
    <x v="1"/>
    <s v="PFOLB400051"/>
    <n v="4"/>
    <n v="0"/>
    <n v="0"/>
    <n v="74"/>
    <x v="36"/>
    <x v="3"/>
    <s v="BU"/>
    <n v="2019"/>
    <n v="2680090.2599999998"/>
    <n v="0"/>
    <x v="48"/>
  </r>
  <r>
    <x v="1"/>
    <s v="PHILA225001"/>
    <n v="1"/>
    <n v="27"/>
    <n v="11508.48"/>
    <n v="9"/>
    <x v="131"/>
    <x v="29"/>
    <s v="CAS"/>
    <n v="2019"/>
    <n v="2457544.9350000001"/>
    <n v="9.7826086956521747E-3"/>
    <x v="1168"/>
  </r>
  <r>
    <x v="1"/>
    <s v="PHILA300001"/>
    <n v="1"/>
    <n v="30"/>
    <n v="15447.72"/>
    <n v="10"/>
    <x v="147"/>
    <x v="29"/>
    <s v="CAS"/>
    <n v="2019"/>
    <n v="2457544.9350000001"/>
    <n v="1.0869565217391301E-2"/>
    <x v="1169"/>
  </r>
  <r>
    <x v="1"/>
    <s v="PHILA408001"/>
    <n v="1"/>
    <n v="33"/>
    <n v="16764.330000000002"/>
    <n v="11"/>
    <x v="170"/>
    <x v="29"/>
    <s v="CAS"/>
    <n v="2019"/>
    <n v="2457544.9350000001"/>
    <n v="1.195652173913044E-2"/>
    <x v="1170"/>
  </r>
  <r>
    <x v="1"/>
    <s v="PHILA410001"/>
    <n v="1"/>
    <n v="57"/>
    <n v="26017.8"/>
    <n v="19"/>
    <x v="168"/>
    <x v="29"/>
    <s v="CAS"/>
    <n v="2019"/>
    <n v="2457544.9350000001"/>
    <n v="2.065217391304348E-2"/>
    <x v="1171"/>
  </r>
  <r>
    <x v="1"/>
    <s v="PHILA490001"/>
    <n v="1"/>
    <n v="27"/>
    <n v="11206.83"/>
    <n v="9"/>
    <x v="131"/>
    <x v="29"/>
    <s v="CAS"/>
    <n v="2019"/>
    <n v="2457544.9350000001"/>
    <n v="9.7826086956521747E-3"/>
    <x v="1168"/>
  </r>
  <r>
    <x v="1"/>
    <s v="PHILA498001"/>
    <n v="1"/>
    <n v="3"/>
    <n v="728.28"/>
    <n v="1"/>
    <x v="149"/>
    <x v="29"/>
    <s v="CAS"/>
    <n v="2019"/>
    <n v="2457544.9350000001"/>
    <n v="1.08695652173913E-3"/>
    <x v="1172"/>
  </r>
  <r>
    <x v="1"/>
    <s v="PHILA498002"/>
    <n v="1"/>
    <n v="3"/>
    <n v="1391.01"/>
    <n v="1"/>
    <x v="149"/>
    <x v="29"/>
    <s v="CAS"/>
    <n v="2019"/>
    <n v="2457544.9350000001"/>
    <n v="1.08695652173913E-3"/>
    <x v="1172"/>
  </r>
  <r>
    <x v="1"/>
    <s v="PHILA498003"/>
    <n v="1"/>
    <n v="3"/>
    <n v="1449.33"/>
    <n v="1"/>
    <x v="149"/>
    <x v="29"/>
    <s v="CAS"/>
    <n v="2019"/>
    <n v="2457544.9350000001"/>
    <n v="1.08695652173913E-3"/>
    <x v="1172"/>
  </r>
  <r>
    <x v="1"/>
    <s v="PHILH215033"/>
    <n v="1"/>
    <n v="60"/>
    <n v="17036.88"/>
    <n v="20"/>
    <x v="122"/>
    <x v="29"/>
    <s v="CAS"/>
    <n v="2019"/>
    <n v="2457544.9350000001"/>
    <n v="2.1739130434782612E-2"/>
    <x v="1173"/>
  </r>
  <r>
    <x v="1"/>
    <s v="PHILH295033"/>
    <n v="1"/>
    <n v="45"/>
    <n v="15035.52"/>
    <n v="15"/>
    <x v="120"/>
    <x v="29"/>
    <s v="CAS"/>
    <n v="2019"/>
    <n v="2457544.9350000001"/>
    <n v="1.630434782608696E-2"/>
    <x v="1174"/>
  </r>
  <r>
    <x v="1"/>
    <s v="PHILH295034"/>
    <n v="1"/>
    <n v="60"/>
    <n v="13166.13"/>
    <n v="20"/>
    <x v="122"/>
    <x v="29"/>
    <s v="CAS"/>
    <n v="2019"/>
    <n v="2457544.9350000001"/>
    <n v="2.1739130434782612E-2"/>
    <x v="1173"/>
  </r>
  <r>
    <x v="1"/>
    <s v="PHILH295035"/>
    <n v="1"/>
    <n v="33"/>
    <n v="11906.85"/>
    <n v="11"/>
    <x v="170"/>
    <x v="29"/>
    <s v="CAS"/>
    <n v="2019"/>
    <n v="2457544.9350000001"/>
    <n v="1.195652173913044E-2"/>
    <x v="1170"/>
  </r>
  <r>
    <x v="1"/>
    <s v="PHILR122001"/>
    <n v="1"/>
    <n v="78"/>
    <n v="39102.929999999993"/>
    <n v="26"/>
    <x v="177"/>
    <x v="29"/>
    <s v="CAS"/>
    <n v="2019"/>
    <n v="2457544.9350000001"/>
    <n v="2.8260869565217391E-2"/>
    <x v="1175"/>
  </r>
  <r>
    <x v="1"/>
    <s v="PHILR122002"/>
    <n v="1"/>
    <n v="99"/>
    <n v="56304.359999999993"/>
    <n v="33"/>
    <x v="125"/>
    <x v="29"/>
    <s v="CAS"/>
    <n v="2019"/>
    <n v="2457544.9350000001"/>
    <n v="3.5869565217391312E-2"/>
    <x v="1176"/>
  </r>
  <r>
    <x v="1"/>
    <s v="PHILR122003"/>
    <n v="1"/>
    <n v="102"/>
    <n v="52010.759999999987"/>
    <n v="34"/>
    <x v="124"/>
    <x v="29"/>
    <s v="CAS"/>
    <n v="2019"/>
    <n v="2457544.9350000001"/>
    <n v="3.6956521739130437E-2"/>
    <x v="1177"/>
  </r>
  <r>
    <x v="1"/>
    <s v="PHILR122004"/>
    <n v="1"/>
    <n v="93"/>
    <n v="47459.039999999979"/>
    <n v="31"/>
    <x v="130"/>
    <x v="29"/>
    <s v="CAS"/>
    <n v="2019"/>
    <n v="2457544.9350000001"/>
    <n v="3.3695652173913043E-2"/>
    <x v="1178"/>
  </r>
  <r>
    <x v="1"/>
    <s v="PHILR122005"/>
    <n v="1"/>
    <n v="99"/>
    <n v="47805.779999999992"/>
    <n v="33"/>
    <x v="125"/>
    <x v="29"/>
    <s v="CAS"/>
    <n v="2019"/>
    <n v="2457544.9350000001"/>
    <n v="3.5869565217391312E-2"/>
    <x v="1176"/>
  </r>
  <r>
    <x v="1"/>
    <s v="PHILR122006"/>
    <n v="1"/>
    <n v="105"/>
    <n v="49022.34"/>
    <n v="35"/>
    <x v="114"/>
    <x v="29"/>
    <s v="CAS"/>
    <n v="2019"/>
    <n v="2457544.9350000001"/>
    <n v="3.8043478260869568E-2"/>
    <x v="1179"/>
  </r>
  <r>
    <x v="1"/>
    <s v="PHILR122007"/>
    <n v="1"/>
    <n v="105"/>
    <n v="49331.429999999993"/>
    <n v="35"/>
    <x v="114"/>
    <x v="29"/>
    <s v="CAS"/>
    <n v="2019"/>
    <n v="2457544.9350000001"/>
    <n v="3.8043478260869568E-2"/>
    <x v="1179"/>
  </r>
  <r>
    <x v="1"/>
    <s v="PHILR122008"/>
    <n v="1"/>
    <n v="99"/>
    <n v="60944.189999999981"/>
    <n v="33"/>
    <x v="125"/>
    <x v="29"/>
    <s v="CAS"/>
    <n v="2019"/>
    <n v="2457544.9350000001"/>
    <n v="3.5869565217391312E-2"/>
    <x v="1176"/>
  </r>
  <r>
    <x v="1"/>
    <s v="PHILR122009"/>
    <n v="1"/>
    <n v="105"/>
    <n v="48814.01999999999"/>
    <n v="35"/>
    <x v="114"/>
    <x v="29"/>
    <s v="CAS"/>
    <n v="2019"/>
    <n v="2457544.9350000001"/>
    <n v="3.8043478260869568E-2"/>
    <x v="1179"/>
  </r>
  <r>
    <x v="1"/>
    <s v="PHILR122010"/>
    <n v="1"/>
    <n v="105"/>
    <n v="48161.669999999991"/>
    <n v="35"/>
    <x v="114"/>
    <x v="29"/>
    <s v="CAS"/>
    <n v="2019"/>
    <n v="2457544.9350000001"/>
    <n v="3.8043478260869568E-2"/>
    <x v="1179"/>
  </r>
  <r>
    <x v="1"/>
    <s v="PHILR122054"/>
    <n v="1"/>
    <n v="84"/>
    <n v="42229.05"/>
    <n v="28"/>
    <x v="113"/>
    <x v="29"/>
    <s v="CAS"/>
    <n v="2019"/>
    <n v="2457544.9350000001"/>
    <n v="3.043478260869565E-2"/>
    <x v="1180"/>
  </r>
  <r>
    <x v="1"/>
    <s v="PHILR122055"/>
    <n v="1"/>
    <n v="54"/>
    <n v="29571.360000000001"/>
    <n v="18"/>
    <x v="178"/>
    <x v="29"/>
    <s v="CAS"/>
    <n v="2019"/>
    <n v="2457544.9350000001"/>
    <n v="1.9565217391304349E-2"/>
    <x v="1181"/>
  </r>
  <r>
    <x v="1"/>
    <s v="PHILR122WA1"/>
    <n v="1"/>
    <n v="66"/>
    <n v="28827"/>
    <n v="22"/>
    <x v="115"/>
    <x v="29"/>
    <s v="CAS"/>
    <n v="2019"/>
    <n v="2457544.9350000001"/>
    <n v="2.391304347826087E-2"/>
    <x v="1182"/>
  </r>
  <r>
    <x v="1"/>
    <s v="PHILT121F01"/>
    <n v="1"/>
    <n v="75"/>
    <n v="37461.479999999989"/>
    <n v="25"/>
    <x v="129"/>
    <x v="29"/>
    <s v="CAS"/>
    <n v="2019"/>
    <n v="2457544.9350000001"/>
    <n v="2.717391304347826E-2"/>
    <x v="1183"/>
  </r>
  <r>
    <x v="1"/>
    <s v="PHILT121F51"/>
    <n v="1"/>
    <n v="69"/>
    <n v="33272.910000000003"/>
    <n v="23"/>
    <x v="117"/>
    <x v="29"/>
    <s v="CAS"/>
    <n v="2019"/>
    <n v="2457544.9350000001"/>
    <n v="2.5000000000000001E-2"/>
    <x v="933"/>
  </r>
  <r>
    <x v="1"/>
    <s v="PHILU241001"/>
    <n v="1"/>
    <n v="81"/>
    <n v="27229.74"/>
    <n v="27"/>
    <x v="116"/>
    <x v="29"/>
    <s v="CAS"/>
    <n v="2019"/>
    <n v="2457544.9350000001"/>
    <n v="2.9347826086956519E-2"/>
    <x v="1184"/>
  </r>
  <r>
    <x v="1"/>
    <s v="PHILU270002"/>
    <n v="1"/>
    <n v="78"/>
    <n v="44459.34"/>
    <n v="26"/>
    <x v="177"/>
    <x v="29"/>
    <s v="CAS"/>
    <n v="2019"/>
    <n v="2457544.9350000001"/>
    <n v="2.8260869565217391E-2"/>
    <x v="1175"/>
  </r>
  <r>
    <x v="1"/>
    <s v="PHILU275001"/>
    <n v="1"/>
    <n v="90"/>
    <n v="41379.9"/>
    <n v="30"/>
    <x v="151"/>
    <x v="29"/>
    <s v="CAS"/>
    <n v="2019"/>
    <n v="2457544.9350000001"/>
    <n v="3.2608695652173912E-2"/>
    <x v="1185"/>
  </r>
  <r>
    <x v="1"/>
    <s v="PHILU294001"/>
    <n v="1"/>
    <n v="78"/>
    <n v="38626.17"/>
    <n v="26"/>
    <x v="177"/>
    <x v="29"/>
    <s v="CAS"/>
    <n v="2019"/>
    <n v="2457544.9350000001"/>
    <n v="2.8260869565217391E-2"/>
    <x v="1175"/>
  </r>
  <r>
    <x v="1"/>
    <s v="PHILU294052"/>
    <n v="1"/>
    <n v="78"/>
    <n v="36075.899999999987"/>
    <n v="26"/>
    <x v="177"/>
    <x v="29"/>
    <s v="CAS"/>
    <n v="2019"/>
    <n v="2457544.9350000001"/>
    <n v="2.8260869565217391E-2"/>
    <x v="1175"/>
  </r>
  <r>
    <x v="1"/>
    <s v="PHILW244001"/>
    <n v="1"/>
    <n v="90"/>
    <n v="42017.16"/>
    <n v="30"/>
    <x v="151"/>
    <x v="29"/>
    <s v="CAS"/>
    <n v="2019"/>
    <n v="2457544.9350000001"/>
    <n v="3.2608695652173912E-2"/>
    <x v="1185"/>
  </r>
  <r>
    <x v="1"/>
    <s v="PHILW244002"/>
    <n v="1"/>
    <n v="84"/>
    <n v="51266.01"/>
    <n v="28"/>
    <x v="113"/>
    <x v="29"/>
    <s v="CAS"/>
    <n v="2019"/>
    <n v="2457544.9350000001"/>
    <n v="3.043478260869565E-2"/>
    <x v="1180"/>
  </r>
  <r>
    <x v="1"/>
    <s v="PHILW245001"/>
    <n v="1"/>
    <n v="75"/>
    <n v="40658.370000000003"/>
    <n v="25"/>
    <x v="129"/>
    <x v="29"/>
    <s v="CAS"/>
    <n v="2019"/>
    <n v="2457544.9350000001"/>
    <n v="2.717391304347826E-2"/>
    <x v="1183"/>
  </r>
  <r>
    <x v="1"/>
    <s v="PHILW245002"/>
    <n v="1"/>
    <n v="66"/>
    <n v="30412.59"/>
    <n v="22"/>
    <x v="115"/>
    <x v="29"/>
    <s v="CAS"/>
    <n v="2019"/>
    <n v="2457544.9350000001"/>
    <n v="2.391304347826087E-2"/>
    <x v="1182"/>
  </r>
  <r>
    <x v="1"/>
    <s v="PHILW252001"/>
    <n v="1"/>
    <n v="87"/>
    <n v="47060.519999999982"/>
    <n v="29"/>
    <x v="139"/>
    <x v="29"/>
    <s v="CAS"/>
    <n v="2019"/>
    <n v="2457544.9350000001"/>
    <n v="3.1521739130434781E-2"/>
    <x v="1186"/>
  </r>
  <r>
    <x v="1"/>
    <s v="PHILW252002"/>
    <n v="1"/>
    <n v="93"/>
    <n v="49322.070000000007"/>
    <n v="31"/>
    <x v="130"/>
    <x v="29"/>
    <s v="CAS"/>
    <n v="2019"/>
    <n v="2457544.9350000001"/>
    <n v="3.3695652173913043E-2"/>
    <x v="1178"/>
  </r>
  <r>
    <x v="1"/>
    <s v="PHILW252WZ1"/>
    <n v="1"/>
    <n v="60"/>
    <n v="18754.830000000002"/>
    <n v="20"/>
    <x v="122"/>
    <x v="29"/>
    <s v="CAS"/>
    <n v="2019"/>
    <n v="2457544.9350000001"/>
    <n v="2.1739130434782612E-2"/>
    <x v="1173"/>
  </r>
  <r>
    <x v="1"/>
    <s v="PHYSA101001"/>
    <n v="1"/>
    <n v="148"/>
    <n v="61945.159999999989"/>
    <n v="37"/>
    <x v="218"/>
    <x v="30"/>
    <s v="CAS"/>
    <n v="2019"/>
    <n v="747513.38500000001"/>
    <n v="0.16"/>
    <x v="1187"/>
  </r>
  <r>
    <x v="1"/>
    <s v="PHYSA103021"/>
    <n v="1"/>
    <n v="18"/>
    <n v="7892.3199999999988"/>
    <n v="18"/>
    <x v="141"/>
    <x v="30"/>
    <s v="CAS"/>
    <n v="2019"/>
    <n v="747513.38500000001"/>
    <n v="1.9459459459459458E-2"/>
    <x v="1188"/>
  </r>
  <r>
    <x v="1"/>
    <s v="PHYSA103022"/>
    <n v="1"/>
    <n v="20"/>
    <n v="8026.0900000000011"/>
    <n v="20"/>
    <x v="156"/>
    <x v="30"/>
    <s v="CAS"/>
    <n v="2019"/>
    <n v="747513.38500000001"/>
    <n v="2.1621621621621619E-2"/>
    <x v="1189"/>
  </r>
  <r>
    <x v="1"/>
    <s v="PHYSA112021"/>
    <n v="1"/>
    <n v="16"/>
    <n v="6770.57"/>
    <n v="16"/>
    <x v="142"/>
    <x v="30"/>
    <s v="CAS"/>
    <n v="2019"/>
    <n v="747513.38500000001"/>
    <n v="1.7297297297297301E-2"/>
    <x v="1190"/>
  </r>
  <r>
    <x v="1"/>
    <s v="PHYSA112022"/>
    <n v="1"/>
    <n v="20"/>
    <n v="10249.24"/>
    <n v="20"/>
    <x v="156"/>
    <x v="30"/>
    <s v="CAS"/>
    <n v="2019"/>
    <n v="747513.38500000001"/>
    <n v="2.1621621621621619E-2"/>
    <x v="1189"/>
  </r>
  <r>
    <x v="1"/>
    <s v="PHYSA112023"/>
    <n v="1"/>
    <n v="5"/>
    <n v="2235.39"/>
    <n v="5"/>
    <x v="171"/>
    <x v="30"/>
    <s v="CAS"/>
    <n v="2019"/>
    <n v="747513.38500000001"/>
    <n v="5.4054054054054057E-3"/>
    <x v="1191"/>
  </r>
  <r>
    <x v="1"/>
    <s v="PHYSA115001"/>
    <n v="1"/>
    <n v="132"/>
    <n v="61227.509999999987"/>
    <n v="44"/>
    <x v="163"/>
    <x v="30"/>
    <s v="CAS"/>
    <n v="2019"/>
    <n v="747513.38500000001"/>
    <n v="0.14270270270270269"/>
    <x v="1192"/>
  </r>
  <r>
    <x v="1"/>
    <s v="PHYSA240001"/>
    <n v="1"/>
    <n v="60"/>
    <n v="12677.56"/>
    <n v="15"/>
    <x v="122"/>
    <x v="30"/>
    <s v="CAS"/>
    <n v="2019"/>
    <n v="747513.38500000001"/>
    <n v="6.4864864864864868E-2"/>
    <x v="1193"/>
  </r>
  <r>
    <x v="1"/>
    <s v="PHYSA340001"/>
    <n v="1"/>
    <n v="48"/>
    <n v="23185.68"/>
    <n v="12"/>
    <x v="119"/>
    <x v="30"/>
    <s v="CAS"/>
    <n v="2019"/>
    <n v="747513.38500000001"/>
    <n v="5.1891891891891889E-2"/>
    <x v="1194"/>
  </r>
  <r>
    <x v="1"/>
    <s v="PHYSA450001"/>
    <n v="1"/>
    <n v="32"/>
    <n v="12437.2"/>
    <n v="8"/>
    <x v="198"/>
    <x v="30"/>
    <s v="CAS"/>
    <n v="2019"/>
    <n v="747513.38500000001"/>
    <n v="3.4594594594594602E-2"/>
    <x v="1195"/>
  </r>
  <r>
    <x v="1"/>
    <s v="PHYSA455001"/>
    <n v="1"/>
    <n v="27"/>
    <n v="11091.57"/>
    <n v="9"/>
    <x v="131"/>
    <x v="30"/>
    <s v="CAS"/>
    <n v="2019"/>
    <n v="747513.38500000001"/>
    <n v="2.9189189189189189E-2"/>
    <x v="1196"/>
  </r>
  <r>
    <x v="1"/>
    <s v="PHYSA498001"/>
    <n v="1"/>
    <n v="1"/>
    <n v="189.73"/>
    <n v="1"/>
    <x v="138"/>
    <x v="30"/>
    <s v="CAS"/>
    <n v="2019"/>
    <n v="747513.38500000001"/>
    <n v="1.0810810810810811E-3"/>
    <x v="1197"/>
  </r>
  <r>
    <x v="1"/>
    <s v="PHYSA498002"/>
    <n v="1"/>
    <n v="1"/>
    <n v="52.2"/>
    <n v="1"/>
    <x v="138"/>
    <x v="30"/>
    <s v="CAS"/>
    <n v="2019"/>
    <n v="747513.38500000001"/>
    <n v="1.0810810810810811E-3"/>
    <x v="1197"/>
  </r>
  <r>
    <x v="1"/>
    <s v="PHYSA498003"/>
    <n v="1"/>
    <n v="1"/>
    <n v="547"/>
    <n v="1"/>
    <x v="138"/>
    <x v="30"/>
    <s v="CAS"/>
    <n v="2019"/>
    <n v="747513.38500000001"/>
    <n v="1.0810810810810811E-3"/>
    <x v="1197"/>
  </r>
  <r>
    <x v="1"/>
    <s v="PHYSA499001"/>
    <n v="1"/>
    <n v="1"/>
    <n v="46.06"/>
    <n v="1"/>
    <x v="138"/>
    <x v="30"/>
    <s v="CAS"/>
    <n v="2019"/>
    <n v="747513.38500000001"/>
    <n v="1.0810810810810811E-3"/>
    <x v="1197"/>
  </r>
  <r>
    <x v="1"/>
    <s v="PHYSA499002"/>
    <n v="1"/>
    <n v="2"/>
    <n v="-362.76"/>
    <n v="1"/>
    <x v="121"/>
    <x v="30"/>
    <s v="CAS"/>
    <n v="2019"/>
    <n v="747513.38500000001"/>
    <n v="2.1621621621621622E-3"/>
    <x v="1198"/>
  </r>
  <r>
    <x v="1"/>
    <s v="PHYSH230033"/>
    <n v="1"/>
    <n v="18"/>
    <n v="5319.6299999999992"/>
    <n v="6"/>
    <x v="141"/>
    <x v="30"/>
    <s v="CAS"/>
    <n v="2019"/>
    <n v="747513.38500000001"/>
    <n v="1.9459459459459458E-2"/>
    <x v="1188"/>
  </r>
  <r>
    <x v="1"/>
    <s v="PHYSY231001"/>
    <n v="1"/>
    <n v="117"/>
    <n v="56842.769999999982"/>
    <n v="39"/>
    <x v="191"/>
    <x v="30"/>
    <s v="CAS"/>
    <n v="2019"/>
    <n v="747513.38500000001"/>
    <n v="0.1264864864864865"/>
    <x v="1199"/>
  </r>
  <r>
    <x v="1"/>
    <s v="PHYSY234001"/>
    <n v="1"/>
    <n v="81"/>
    <n v="39118.859999999993"/>
    <n v="27"/>
    <x v="116"/>
    <x v="30"/>
    <s v="CAS"/>
    <n v="2019"/>
    <n v="747513.38500000001"/>
    <n v="8.7567567567567561E-2"/>
    <x v="1200"/>
  </r>
  <r>
    <x v="1"/>
    <s v="POLSA100001"/>
    <n v="1"/>
    <n v="114"/>
    <n v="47657.969999999987"/>
    <n v="38"/>
    <x v="159"/>
    <x v="31"/>
    <s v="CAS"/>
    <n v="2019"/>
    <n v="957568.23999999987"/>
    <n v="0.1079545454545455"/>
    <x v="1201"/>
  </r>
  <r>
    <x v="1"/>
    <s v="POLSA200001"/>
    <n v="1"/>
    <n v="99"/>
    <n v="44300.160000000003"/>
    <n v="33"/>
    <x v="125"/>
    <x v="31"/>
    <s v="CAS"/>
    <n v="2019"/>
    <n v="957568.23999999987"/>
    <n v="9.375E-2"/>
    <x v="1202"/>
  </r>
  <r>
    <x v="1"/>
    <s v="POLSA213001"/>
    <n v="1"/>
    <n v="114"/>
    <n v="53785.98"/>
    <n v="38"/>
    <x v="159"/>
    <x v="31"/>
    <s v="CAS"/>
    <n v="2019"/>
    <n v="957568.23999999987"/>
    <n v="0.1079545454545455"/>
    <x v="1201"/>
  </r>
  <r>
    <x v="1"/>
    <s v="POLSA230001"/>
    <n v="1"/>
    <n v="117"/>
    <n v="61473.44999999999"/>
    <n v="39"/>
    <x v="191"/>
    <x v="31"/>
    <s v="CAS"/>
    <n v="2019"/>
    <n v="957568.23999999987"/>
    <n v="0.1107954545454545"/>
    <x v="1203"/>
  </r>
  <r>
    <x v="1"/>
    <s v="POLSA300001"/>
    <n v="1"/>
    <n v="57"/>
    <n v="32631.239999999991"/>
    <n v="19"/>
    <x v="168"/>
    <x v="31"/>
    <s v="CAS"/>
    <n v="2019"/>
    <n v="957568.23999999987"/>
    <n v="5.3977272727272728E-2"/>
    <x v="1204"/>
  </r>
  <r>
    <x v="1"/>
    <s v="POLSA315001"/>
    <n v="1"/>
    <n v="72"/>
    <n v="42995.19"/>
    <n v="24"/>
    <x v="128"/>
    <x v="31"/>
    <s v="CAS"/>
    <n v="2019"/>
    <n v="957568.23999999987"/>
    <n v="6.8181818181818177E-2"/>
    <x v="1205"/>
  </r>
  <r>
    <x v="1"/>
    <s v="POLSA317W02"/>
    <n v="1"/>
    <n v="66"/>
    <n v="27759.599999999999"/>
    <n v="22"/>
    <x v="115"/>
    <x v="31"/>
    <s v="CAS"/>
    <n v="2019"/>
    <n v="957568.23999999987"/>
    <n v="6.25E-2"/>
    <x v="1206"/>
  </r>
  <r>
    <x v="1"/>
    <s v="POLSA344001"/>
    <n v="1"/>
    <n v="27"/>
    <n v="15386.19"/>
    <n v="9"/>
    <x v="131"/>
    <x v="31"/>
    <s v="CAS"/>
    <n v="2019"/>
    <n v="957568.23999999987"/>
    <n v="2.556818181818182E-2"/>
    <x v="1207"/>
  </r>
  <r>
    <x v="1"/>
    <s v="POLSA346001"/>
    <n v="1"/>
    <n v="57"/>
    <n v="26071.35"/>
    <n v="19"/>
    <x v="168"/>
    <x v="31"/>
    <s v="CAS"/>
    <n v="2019"/>
    <n v="957568.23999999987"/>
    <n v="5.3977272727272728E-2"/>
    <x v="1204"/>
  </r>
  <r>
    <x v="1"/>
    <s v="POLSA498001"/>
    <n v="1"/>
    <n v="3"/>
    <n v="1528.8"/>
    <n v="1"/>
    <x v="149"/>
    <x v="31"/>
    <s v="CAS"/>
    <n v="2019"/>
    <n v="957568.23999999987"/>
    <n v="2.840909090909091E-3"/>
    <x v="1208"/>
  </r>
  <r>
    <x v="1"/>
    <s v="POLSA499001"/>
    <n v="1"/>
    <n v="3"/>
    <n v="1224.33"/>
    <n v="1"/>
    <x v="149"/>
    <x v="31"/>
    <s v="CAS"/>
    <n v="2019"/>
    <n v="957568.23999999987"/>
    <n v="2.840909090909091E-3"/>
    <x v="1208"/>
  </r>
  <r>
    <x v="1"/>
    <s v="POLSX232001"/>
    <n v="1"/>
    <n v="81"/>
    <n v="35580.209999999977"/>
    <n v="27"/>
    <x v="116"/>
    <x v="31"/>
    <s v="CAS"/>
    <n v="2019"/>
    <n v="957568.23999999987"/>
    <n v="7.6704545454545456E-2"/>
    <x v="1209"/>
  </r>
  <r>
    <x v="1"/>
    <s v="POLSX240WZ1"/>
    <n v="1"/>
    <n v="48"/>
    <n v="28404.48000000001"/>
    <n v="16"/>
    <x v="119"/>
    <x v="31"/>
    <s v="CAS"/>
    <n v="2019"/>
    <n v="957568.23999999987"/>
    <n v="4.5454545454545463E-2"/>
    <x v="1210"/>
  </r>
  <r>
    <x v="1"/>
    <s v="POLSX240YZ1"/>
    <n v="1"/>
    <n v="33"/>
    <n v="15052.86"/>
    <n v="11"/>
    <x v="170"/>
    <x v="31"/>
    <s v="CAS"/>
    <n v="2019"/>
    <n v="957568.23999999987"/>
    <n v="3.125E-2"/>
    <x v="1211"/>
  </r>
  <r>
    <x v="1"/>
    <s v="POLSX262WA1"/>
    <n v="1"/>
    <n v="39"/>
    <n v="21605.82"/>
    <n v="13"/>
    <x v="175"/>
    <x v="31"/>
    <s v="CAS"/>
    <n v="2019"/>
    <n v="957568.23999999987"/>
    <n v="3.6931818181818177E-2"/>
    <x v="1212"/>
  </r>
  <r>
    <x v="1"/>
    <s v="POLSX262YA1"/>
    <n v="1"/>
    <n v="12"/>
    <n v="5737.5"/>
    <n v="4"/>
    <x v="160"/>
    <x v="31"/>
    <s v="CAS"/>
    <n v="2019"/>
    <n v="957568.23999999987"/>
    <n v="1.136363636363636E-2"/>
    <x v="1213"/>
  </r>
  <r>
    <x v="1"/>
    <s v="POLSX325001"/>
    <n v="1"/>
    <n v="51"/>
    <n v="31059.63"/>
    <n v="17"/>
    <x v="123"/>
    <x v="31"/>
    <s v="CAS"/>
    <n v="2019"/>
    <n v="957568.23999999987"/>
    <n v="4.8295454545454537E-2"/>
    <x v="1214"/>
  </r>
  <r>
    <x v="1"/>
    <s v="POLSX330WA1"/>
    <n v="1"/>
    <n v="48"/>
    <n v="20259.87"/>
    <n v="16"/>
    <x v="119"/>
    <x v="31"/>
    <s v="CAS"/>
    <n v="2019"/>
    <n v="957568.23999999987"/>
    <n v="4.5454545454545463E-2"/>
    <x v="1210"/>
  </r>
  <r>
    <x v="1"/>
    <s v="POLSX330YA1"/>
    <n v="1"/>
    <n v="15"/>
    <n v="6629.46"/>
    <n v="5"/>
    <x v="132"/>
    <x v="31"/>
    <s v="CAS"/>
    <n v="2019"/>
    <n v="957568.23999999987"/>
    <n v="1.4204545454545451E-2"/>
    <x v="1215"/>
  </r>
  <r>
    <x v="1"/>
    <s v="PSYCA100001"/>
    <n v="1"/>
    <n v="90"/>
    <n v="52667.849999999977"/>
    <n v="30"/>
    <x v="151"/>
    <x v="22"/>
    <s v="CAS"/>
    <n v="2019"/>
    <n v="2381430.2699999991"/>
    <n v="3.5700119000396671E-2"/>
    <x v="1216"/>
  </r>
  <r>
    <x v="1"/>
    <s v="PSYCA100002"/>
    <n v="1"/>
    <n v="93"/>
    <n v="46838.279999999977"/>
    <n v="31"/>
    <x v="130"/>
    <x v="22"/>
    <s v="CAS"/>
    <n v="2019"/>
    <n v="2381430.2699999991"/>
    <n v="3.6890122967076562E-2"/>
    <x v="1217"/>
  </r>
  <r>
    <x v="1"/>
    <s v="PSYCA100003"/>
    <n v="1"/>
    <n v="99"/>
    <n v="63827.910000000011"/>
    <n v="33"/>
    <x v="125"/>
    <x v="22"/>
    <s v="CAS"/>
    <n v="2019"/>
    <n v="2381430.2699999991"/>
    <n v="3.9270130900436337E-2"/>
    <x v="1218"/>
  </r>
  <r>
    <x v="1"/>
    <s v="PSYCA100004"/>
    <n v="1"/>
    <n v="87"/>
    <n v="51113.819999999992"/>
    <n v="29"/>
    <x v="139"/>
    <x v="22"/>
    <s v="CAS"/>
    <n v="2019"/>
    <n v="2381430.2699999991"/>
    <n v="3.451011503371678E-2"/>
    <x v="1219"/>
  </r>
  <r>
    <x v="1"/>
    <s v="PSYCA100WA1"/>
    <n v="1"/>
    <n v="42"/>
    <n v="22383.9"/>
    <n v="14"/>
    <x v="118"/>
    <x v="22"/>
    <s v="CAS"/>
    <n v="2019"/>
    <n v="2381430.2699999991"/>
    <n v="1.6660055533518441E-2"/>
    <x v="1220"/>
  </r>
  <r>
    <x v="1"/>
    <s v="PSYCA100YA1"/>
    <n v="1"/>
    <n v="27"/>
    <n v="12251.25"/>
    <n v="9"/>
    <x v="131"/>
    <x v="22"/>
    <s v="CAS"/>
    <n v="2019"/>
    <n v="2381430.2699999991"/>
    <n v="1.0710035700119001E-2"/>
    <x v="1221"/>
  </r>
  <r>
    <x v="1"/>
    <s v="PSYCA194001"/>
    <n v="1"/>
    <n v="150"/>
    <n v="70502.51999999999"/>
    <n v="50"/>
    <x v="203"/>
    <x v="22"/>
    <s v="CAS"/>
    <n v="2019"/>
    <n v="2381430.2699999991"/>
    <n v="5.9500198333994447E-2"/>
    <x v="1222"/>
  </r>
  <r>
    <x v="1"/>
    <s v="PSYCA222001"/>
    <n v="1"/>
    <n v="93"/>
    <n v="44798.85"/>
    <n v="31"/>
    <x v="130"/>
    <x v="22"/>
    <s v="CAS"/>
    <n v="2019"/>
    <n v="2381430.2699999991"/>
    <n v="3.6890122967076562E-2"/>
    <x v="1217"/>
  </r>
  <r>
    <x v="1"/>
    <s v="PSYCA230001"/>
    <n v="1"/>
    <n v="96"/>
    <n v="31229.310000000009"/>
    <n v="32"/>
    <x v="112"/>
    <x v="22"/>
    <s v="CAS"/>
    <n v="2019"/>
    <n v="2381430.2699999991"/>
    <n v="3.8080126933756453E-2"/>
    <x v="1223"/>
  </r>
  <r>
    <x v="1"/>
    <s v="PSYCA230WZ1"/>
    <n v="1"/>
    <n v="63"/>
    <n v="16265.01"/>
    <n v="21"/>
    <x v="146"/>
    <x v="22"/>
    <s v="CAS"/>
    <n v="2019"/>
    <n v="2381430.2699999991"/>
    <n v="2.4990083300277671E-2"/>
    <x v="1224"/>
  </r>
  <r>
    <x v="1"/>
    <s v="PSYCA230YZ1"/>
    <n v="1"/>
    <n v="24"/>
    <n v="7023.21"/>
    <n v="8"/>
    <x v="145"/>
    <x v="22"/>
    <s v="CAS"/>
    <n v="2019"/>
    <n v="2381430.2699999991"/>
    <n v="9.5200317334391115E-3"/>
    <x v="1225"/>
  </r>
  <r>
    <x v="1"/>
    <s v="PSYCA235001"/>
    <n v="1"/>
    <n v="93"/>
    <n v="49047.419999999976"/>
    <n v="31"/>
    <x v="130"/>
    <x v="22"/>
    <s v="CAS"/>
    <n v="2019"/>
    <n v="2381430.2699999991"/>
    <n v="3.6890122967076562E-2"/>
    <x v="1217"/>
  </r>
  <r>
    <x v="1"/>
    <s v="PSYCA235002"/>
    <n v="1"/>
    <n v="96"/>
    <n v="35747.339999999997"/>
    <n v="32"/>
    <x v="112"/>
    <x v="22"/>
    <s v="CAS"/>
    <n v="2019"/>
    <n v="2381430.2699999991"/>
    <n v="3.8080126933756453E-2"/>
    <x v="1223"/>
  </r>
  <r>
    <x v="1"/>
    <s v="PSYCA240001"/>
    <n v="1"/>
    <n v="90"/>
    <n v="47639.249999999993"/>
    <n v="30"/>
    <x v="151"/>
    <x v="22"/>
    <s v="CAS"/>
    <n v="2019"/>
    <n v="2381430.2699999991"/>
    <n v="3.5700119000396671E-2"/>
    <x v="1216"/>
  </r>
  <r>
    <x v="1"/>
    <s v="PSYCA240WA1"/>
    <n v="1"/>
    <n v="42"/>
    <n v="15835.89"/>
    <n v="14"/>
    <x v="118"/>
    <x v="22"/>
    <s v="CAS"/>
    <n v="2019"/>
    <n v="2381430.2699999991"/>
    <n v="1.6660055533518441E-2"/>
    <x v="1220"/>
  </r>
  <r>
    <x v="1"/>
    <s v="PSYCA240YA1"/>
    <n v="1"/>
    <n v="6"/>
    <n v="2793.75"/>
    <n v="2"/>
    <x v="165"/>
    <x v="22"/>
    <s v="CAS"/>
    <n v="2019"/>
    <n v="2381430.2699999991"/>
    <n v="2.3800079333597779E-3"/>
    <x v="1226"/>
  </r>
  <r>
    <x v="1"/>
    <s v="PSYCA255001"/>
    <n v="1"/>
    <n v="48"/>
    <n v="23424.75"/>
    <n v="16"/>
    <x v="119"/>
    <x v="22"/>
    <s v="CAS"/>
    <n v="2019"/>
    <n v="2381430.2699999991"/>
    <n v="1.904006346687822E-2"/>
    <x v="1227"/>
  </r>
  <r>
    <x v="1"/>
    <s v="PSYCA301001"/>
    <n v="1"/>
    <n v="60"/>
    <n v="20059.41"/>
    <n v="20"/>
    <x v="122"/>
    <x v="22"/>
    <s v="CAS"/>
    <n v="2019"/>
    <n v="2381430.2699999991"/>
    <n v="2.380007933359778E-2"/>
    <x v="1228"/>
  </r>
  <r>
    <x v="1"/>
    <s v="PSYCA301002"/>
    <n v="1"/>
    <n v="63"/>
    <n v="29847.54"/>
    <n v="21"/>
    <x v="146"/>
    <x v="22"/>
    <s v="CAS"/>
    <n v="2019"/>
    <n v="2381430.2699999991"/>
    <n v="2.4990083300277671E-2"/>
    <x v="1224"/>
  </r>
  <r>
    <x v="1"/>
    <s v="PSYCA301003"/>
    <n v="1"/>
    <n v="51"/>
    <n v="25767.21"/>
    <n v="17"/>
    <x v="123"/>
    <x v="22"/>
    <s v="CAS"/>
    <n v="2019"/>
    <n v="2381430.2699999991"/>
    <n v="2.023006743355811E-2"/>
    <x v="1229"/>
  </r>
  <r>
    <x v="1"/>
    <s v="PSYCA303001"/>
    <n v="1"/>
    <n v="87"/>
    <n v="42213.84"/>
    <n v="29"/>
    <x v="139"/>
    <x v="22"/>
    <s v="CAS"/>
    <n v="2019"/>
    <n v="2381430.2699999991"/>
    <n v="3.451011503371678E-2"/>
    <x v="1219"/>
  </r>
  <r>
    <x v="1"/>
    <s v="PSYCA315001"/>
    <n v="1"/>
    <n v="93"/>
    <n v="48309.089999999989"/>
    <n v="31"/>
    <x v="130"/>
    <x v="22"/>
    <s v="CAS"/>
    <n v="2019"/>
    <n v="2381430.2699999991"/>
    <n v="3.6890122967076562E-2"/>
    <x v="1217"/>
  </r>
  <r>
    <x v="1"/>
    <s v="PSYCA316021"/>
    <n v="1"/>
    <n v="17"/>
    <n v="9872.5499999999975"/>
    <n v="17"/>
    <x v="140"/>
    <x v="22"/>
    <s v="CAS"/>
    <n v="2019"/>
    <n v="2381430.2699999991"/>
    <n v="6.7433558111860371E-3"/>
    <x v="1230"/>
  </r>
  <r>
    <x v="1"/>
    <s v="PSYCA322001"/>
    <n v="1"/>
    <n v="81"/>
    <n v="47320.76999999999"/>
    <n v="27"/>
    <x v="116"/>
    <x v="22"/>
    <s v="CAS"/>
    <n v="2019"/>
    <n v="2381430.2699999991"/>
    <n v="3.2130107100356999E-2"/>
    <x v="1231"/>
  </r>
  <r>
    <x v="1"/>
    <s v="PSYCA323021"/>
    <n v="1"/>
    <n v="9"/>
    <n v="4257.0200000000004"/>
    <n v="9"/>
    <x v="158"/>
    <x v="22"/>
    <s v="CAS"/>
    <n v="2019"/>
    <n v="2381430.2699999991"/>
    <n v="3.570011900039667E-3"/>
    <x v="1232"/>
  </r>
  <r>
    <x v="1"/>
    <s v="PSYCA394001"/>
    <n v="1"/>
    <n v="96"/>
    <n v="46603.76999999999"/>
    <n v="32"/>
    <x v="112"/>
    <x v="22"/>
    <s v="CAS"/>
    <n v="2019"/>
    <n v="2381430.2699999991"/>
    <n v="3.8080126933756453E-2"/>
    <x v="1223"/>
  </r>
  <r>
    <x v="1"/>
    <s v="PSYCA394002"/>
    <n v="1"/>
    <n v="57"/>
    <n v="33329.82"/>
    <n v="19"/>
    <x v="168"/>
    <x v="22"/>
    <s v="CAS"/>
    <n v="2019"/>
    <n v="2381430.2699999991"/>
    <n v="2.2610075366917889E-2"/>
    <x v="1233"/>
  </r>
  <r>
    <x v="1"/>
    <s v="PSYCA414001"/>
    <n v="1"/>
    <n v="84"/>
    <n v="47287.319999999992"/>
    <n v="28"/>
    <x v="113"/>
    <x v="22"/>
    <s v="CAS"/>
    <n v="2019"/>
    <n v="2381430.2699999991"/>
    <n v="3.3320111067036889E-2"/>
    <x v="1234"/>
  </r>
  <r>
    <x v="1"/>
    <s v="PSYCA420001"/>
    <n v="1"/>
    <n v="42"/>
    <n v="28290.93"/>
    <n v="14"/>
    <x v="118"/>
    <x v="22"/>
    <s v="CAS"/>
    <n v="2019"/>
    <n v="2381430.2699999991"/>
    <n v="1.6660055533518441E-2"/>
    <x v="1220"/>
  </r>
  <r>
    <x v="1"/>
    <s v="PSYCA440001"/>
    <n v="1"/>
    <n v="93"/>
    <n v="45374.43"/>
    <n v="31"/>
    <x v="130"/>
    <x v="22"/>
    <s v="CAS"/>
    <n v="2019"/>
    <n v="2381430.2699999991"/>
    <n v="3.6890122967076562E-2"/>
    <x v="1217"/>
  </r>
  <r>
    <x v="1"/>
    <s v="PSYCA485001"/>
    <n v="1"/>
    <n v="18"/>
    <n v="10709.49"/>
    <n v="6"/>
    <x v="141"/>
    <x v="22"/>
    <s v="CAS"/>
    <n v="2019"/>
    <n v="2381430.2699999991"/>
    <n v="7.1400238000793332E-3"/>
    <x v="1235"/>
  </r>
  <r>
    <x v="1"/>
    <s v="PSYCA488001"/>
    <n v="1"/>
    <n v="4"/>
    <n v="2155.46"/>
    <n v="2"/>
    <x v="150"/>
    <x v="22"/>
    <s v="CAS"/>
    <n v="2019"/>
    <n v="2381430.2699999991"/>
    <n v="1.586671955573185E-3"/>
    <x v="1236"/>
  </r>
  <r>
    <x v="1"/>
    <s v="PSYCA491001"/>
    <n v="1"/>
    <n v="0"/>
    <n v="0"/>
    <n v="25"/>
    <x v="36"/>
    <x v="22"/>
    <s v="CAS"/>
    <n v="2019"/>
    <n v="2381430.2699999991"/>
    <n v="0"/>
    <x v="48"/>
  </r>
  <r>
    <x v="1"/>
    <s v="PSYCA498001"/>
    <n v="1"/>
    <n v="1"/>
    <n v="630.68999999999994"/>
    <n v="1"/>
    <x v="138"/>
    <x v="22"/>
    <s v="CAS"/>
    <n v="2019"/>
    <n v="2381430.2699999991"/>
    <n v="3.9666798889329631E-4"/>
    <x v="1237"/>
  </r>
  <r>
    <x v="1"/>
    <s v="PSYCA499001"/>
    <n v="1"/>
    <n v="1"/>
    <n v="514"/>
    <n v="1"/>
    <x v="138"/>
    <x v="22"/>
    <s v="CAS"/>
    <n v="2019"/>
    <n v="2381430.2699999991"/>
    <n v="3.9666798889329631E-4"/>
    <x v="1237"/>
  </r>
  <r>
    <x v="1"/>
    <s v="PSYCA499003"/>
    <n v="1"/>
    <n v="1"/>
    <n v="834.12999999999988"/>
    <n v="1"/>
    <x v="138"/>
    <x v="22"/>
    <s v="CAS"/>
    <n v="2019"/>
    <n v="2381430.2699999991"/>
    <n v="3.9666798889329631E-4"/>
    <x v="1237"/>
  </r>
  <r>
    <x v="1"/>
    <s v="PSYCA499004"/>
    <n v="1"/>
    <n v="1"/>
    <n v="679.7299999999999"/>
    <n v="1"/>
    <x v="138"/>
    <x v="22"/>
    <s v="CAS"/>
    <n v="2019"/>
    <n v="2381430.2699999991"/>
    <n v="3.9666798889329631E-4"/>
    <x v="1237"/>
  </r>
  <r>
    <x v="1"/>
    <s v="PSYCA499005"/>
    <n v="1"/>
    <n v="1"/>
    <n v="956.4"/>
    <n v="1"/>
    <x v="138"/>
    <x v="22"/>
    <s v="CAS"/>
    <n v="2019"/>
    <n v="2381430.2699999991"/>
    <n v="3.9666798889329631E-4"/>
    <x v="1237"/>
  </r>
  <r>
    <x v="1"/>
    <s v="PSYCA499006"/>
    <n v="1"/>
    <n v="1"/>
    <n v="1044.53"/>
    <n v="1"/>
    <x v="138"/>
    <x v="22"/>
    <s v="CAS"/>
    <n v="2019"/>
    <n v="2381430.2699999991"/>
    <n v="3.9666798889329631E-4"/>
    <x v="1237"/>
  </r>
  <r>
    <x v="1"/>
    <s v="PSYCA499007"/>
    <n v="1"/>
    <n v="1"/>
    <n v="579.17999999999995"/>
    <n v="1"/>
    <x v="138"/>
    <x v="22"/>
    <s v="CAS"/>
    <n v="2019"/>
    <n v="2381430.2699999991"/>
    <n v="3.9666798889329631E-4"/>
    <x v="1237"/>
  </r>
  <r>
    <x v="1"/>
    <s v="PSYCG255001"/>
    <n v="1"/>
    <n v="42"/>
    <n v="16979.46"/>
    <n v="14"/>
    <x v="118"/>
    <x v="22"/>
    <s v="CAS"/>
    <n v="2019"/>
    <n v="2381430.2699999991"/>
    <n v="1.6660055533518441E-2"/>
    <x v="1220"/>
  </r>
  <r>
    <x v="1"/>
    <s v="PSYCG485001"/>
    <n v="1"/>
    <n v="12"/>
    <n v="7494.99"/>
    <n v="4"/>
    <x v="160"/>
    <x v="22"/>
    <s v="CAS"/>
    <n v="2019"/>
    <n v="2381430.2699999991"/>
    <n v="4.7600158667195558E-3"/>
    <x v="1238"/>
  </r>
  <r>
    <x v="1"/>
    <s v="PSYCG488001"/>
    <n v="1"/>
    <n v="18"/>
    <n v="9215.82"/>
    <n v="9"/>
    <x v="141"/>
    <x v="22"/>
    <s v="CAS"/>
    <n v="2019"/>
    <n v="2381430.2699999991"/>
    <n v="7.1400238000793332E-3"/>
    <x v="1235"/>
  </r>
  <r>
    <x v="1"/>
    <s v="PSYCG489001"/>
    <n v="1"/>
    <n v="6"/>
    <n v="4110.5"/>
    <n v="6"/>
    <x v="165"/>
    <x v="22"/>
    <s v="CAS"/>
    <n v="2019"/>
    <n v="2381430.2699999991"/>
    <n v="2.3800079333597779E-3"/>
    <x v="1226"/>
  </r>
  <r>
    <x v="1"/>
    <s v="PSYCG497001"/>
    <n v="1"/>
    <n v="3"/>
    <n v="1469.19"/>
    <n v="1"/>
    <x v="149"/>
    <x v="22"/>
    <s v="CAS"/>
    <n v="2019"/>
    <n v="2381430.2699999991"/>
    <n v="1.1900039666798889E-3"/>
    <x v="1239"/>
  </r>
  <r>
    <x v="1"/>
    <s v="PSYCT121F01"/>
    <n v="1"/>
    <n v="81"/>
    <n v="40410.660000000003"/>
    <n v="27"/>
    <x v="116"/>
    <x v="22"/>
    <s v="CAS"/>
    <n v="2019"/>
    <n v="2381430.2699999991"/>
    <n v="3.2130107100356999E-2"/>
    <x v="1231"/>
  </r>
  <r>
    <x v="1"/>
    <s v="PSYCX230WA1"/>
    <n v="1"/>
    <n v="57"/>
    <n v="27724.11"/>
    <n v="19"/>
    <x v="168"/>
    <x v="22"/>
    <s v="CAS"/>
    <n v="2019"/>
    <n v="2381430.2699999991"/>
    <n v="2.2610075366917889E-2"/>
    <x v="1233"/>
  </r>
  <r>
    <x v="1"/>
    <s v="RELMC300WZ1"/>
    <n v="1"/>
    <n v="18"/>
    <n v="12210.39"/>
    <n v="6"/>
    <x v="141"/>
    <x v="7"/>
    <s v="CNH"/>
    <n v="2019"/>
    <n v="2270556.3899999992"/>
    <n v="7.0505287896592246E-3"/>
    <x v="1240"/>
  </r>
  <r>
    <x v="1"/>
    <s v="RELMC370W01"/>
    <n v="1"/>
    <n v="15"/>
    <n v="-2.04"/>
    <n v="5"/>
    <x v="132"/>
    <x v="26"/>
    <s v="CNH"/>
    <n v="2019"/>
    <n v="387256.0500000001"/>
    <n v="2.538071065989848E-2"/>
    <x v="1019"/>
  </r>
  <r>
    <x v="1"/>
    <s v="RELMC370W02"/>
    <n v="1"/>
    <n v="12"/>
    <n v="0.47999999999999982"/>
    <n v="4"/>
    <x v="160"/>
    <x v="26"/>
    <s v="CNH"/>
    <n v="2019"/>
    <n v="387256.0500000001"/>
    <n v="2.030456852791878E-2"/>
    <x v="1008"/>
  </r>
  <r>
    <x v="1"/>
    <s v="RELMC494001"/>
    <n v="4"/>
    <n v="27"/>
    <n v="13200.12"/>
    <n v="9"/>
    <x v="131"/>
    <x v="26"/>
    <s v="CNH"/>
    <n v="2019"/>
    <n v="387256.0500000001"/>
    <n v="4.5685279187817257E-2"/>
    <x v="1010"/>
  </r>
  <r>
    <x v="1"/>
    <s v="RELSA236001"/>
    <n v="1"/>
    <n v="12"/>
    <n v="1384.68"/>
    <n v="4"/>
    <x v="160"/>
    <x v="7"/>
    <s v="CAS"/>
    <n v="2019"/>
    <n v="2270556.3899999992"/>
    <n v="4.7003525264394828E-3"/>
    <x v="1241"/>
  </r>
  <r>
    <x v="1"/>
    <s v="RELSH215033"/>
    <n v="1"/>
    <n v="33"/>
    <n v="17288.37"/>
    <n v="11"/>
    <x v="170"/>
    <x v="7"/>
    <s v="CAS"/>
    <n v="2019"/>
    <n v="2270556.3899999992"/>
    <n v="1.2925969447708579E-2"/>
    <x v="1242"/>
  </r>
  <r>
    <x v="1"/>
    <s v="RELSH295033"/>
    <n v="1"/>
    <n v="45"/>
    <n v="16382.31"/>
    <n v="15"/>
    <x v="120"/>
    <x v="7"/>
    <s v="CAS"/>
    <n v="2019"/>
    <n v="2270556.3899999992"/>
    <n v="1.7626321974148061E-2"/>
    <x v="1243"/>
  </r>
  <r>
    <x v="1"/>
    <s v="RELSH295WA1"/>
    <n v="1"/>
    <n v="57"/>
    <n v="11046.72"/>
    <n v="19"/>
    <x v="168"/>
    <x v="7"/>
    <s v="CAS"/>
    <n v="2019"/>
    <n v="2270556.3899999992"/>
    <n v="2.2326674500587541E-2"/>
    <x v="1244"/>
  </r>
  <r>
    <x v="1"/>
    <s v="RELSH305033"/>
    <n v="1"/>
    <n v="33"/>
    <n v="6627.87"/>
    <n v="11"/>
    <x v="170"/>
    <x v="7"/>
    <s v="CAS"/>
    <n v="2019"/>
    <n v="2270556.3899999992"/>
    <n v="1.2925969447708579E-2"/>
    <x v="1242"/>
  </r>
  <r>
    <x v="1"/>
    <s v="RELSH330033"/>
    <n v="1"/>
    <n v="15"/>
    <n v="5921.1"/>
    <n v="5"/>
    <x v="132"/>
    <x v="30"/>
    <s v="CAS"/>
    <n v="2019"/>
    <n v="747513.38500000001"/>
    <n v="1.6216216216216221E-2"/>
    <x v="1245"/>
  </r>
  <r>
    <x v="1"/>
    <s v="RELSS230001"/>
    <n v="1"/>
    <n v="126"/>
    <n v="64920.42"/>
    <n v="42"/>
    <x v="192"/>
    <x v="7"/>
    <s v="CAS"/>
    <n v="2019"/>
    <n v="2270556.3899999992"/>
    <n v="4.935370152761457E-2"/>
    <x v="1246"/>
  </r>
  <r>
    <x v="1"/>
    <s v="RELSS249WZ1"/>
    <n v="1"/>
    <n v="33"/>
    <n v="10129.23"/>
    <n v="11"/>
    <x v="170"/>
    <x v="7"/>
    <s v="CNH"/>
    <n v="2019"/>
    <n v="2270556.3899999992"/>
    <n v="1.2925969447708579E-2"/>
    <x v="1242"/>
  </r>
  <r>
    <x v="1"/>
    <s v="RELSS249WZ2"/>
    <n v="1"/>
    <n v="12"/>
    <n v="4714.68"/>
    <n v="4"/>
    <x v="160"/>
    <x v="7"/>
    <s v="CNH"/>
    <n v="2019"/>
    <n v="2270556.3899999992"/>
    <n v="4.7003525264394828E-3"/>
    <x v="1241"/>
  </r>
  <r>
    <x v="1"/>
    <s v="RELSS249YZ1"/>
    <n v="1"/>
    <n v="36"/>
    <n v="16711.89"/>
    <n v="12"/>
    <x v="162"/>
    <x v="7"/>
    <s v="CNH"/>
    <n v="2019"/>
    <n v="2270556.3899999992"/>
    <n v="1.4101057579318449E-2"/>
    <x v="1247"/>
  </r>
  <r>
    <x v="1"/>
    <s v="RELSS249YZ2"/>
    <n v="1"/>
    <n v="18"/>
    <n v="7768.7999999999993"/>
    <n v="6"/>
    <x v="141"/>
    <x v="7"/>
    <s v="CNH"/>
    <n v="2019"/>
    <n v="2270556.3899999992"/>
    <n v="7.0505287896592246E-3"/>
    <x v="1240"/>
  </r>
  <r>
    <x v="1"/>
    <s v="RELSS252051"/>
    <n v="1"/>
    <n v="81"/>
    <n v="38564.999999999993"/>
    <n v="27"/>
    <x v="116"/>
    <x v="7"/>
    <s v="CAS"/>
    <n v="2019"/>
    <n v="2270556.3899999992"/>
    <n v="3.1727379553466509E-2"/>
    <x v="1248"/>
  </r>
  <r>
    <x v="1"/>
    <s v="RELSS255WA1"/>
    <n v="1"/>
    <n v="75"/>
    <n v="38676.089999999997"/>
    <n v="25"/>
    <x v="129"/>
    <x v="7"/>
    <s v="CAS"/>
    <n v="2019"/>
    <n v="2270556.3899999992"/>
    <n v="2.9377203290246769E-2"/>
    <x v="1249"/>
  </r>
  <r>
    <x v="1"/>
    <s v="RELSS285WA1"/>
    <n v="1"/>
    <n v="30"/>
    <n v="13007.88"/>
    <n v="10"/>
    <x v="147"/>
    <x v="7"/>
    <s v="CAS"/>
    <n v="2019"/>
    <n v="2270556.3899999992"/>
    <n v="1.1750881316098709E-2"/>
    <x v="1250"/>
  </r>
  <r>
    <x v="1"/>
    <s v="RELSS285WZ1"/>
    <n v="1"/>
    <n v="36"/>
    <n v="20066.82"/>
    <n v="12"/>
    <x v="162"/>
    <x v="7"/>
    <s v="CAS"/>
    <n v="2019"/>
    <n v="2270556.3899999992"/>
    <n v="1.4101057579318449E-2"/>
    <x v="1247"/>
  </r>
  <r>
    <x v="1"/>
    <s v="RELSS285YA1"/>
    <n v="1"/>
    <n v="36"/>
    <n v="16234.74"/>
    <n v="12"/>
    <x v="162"/>
    <x v="7"/>
    <s v="CAS"/>
    <n v="2019"/>
    <n v="2270556.3899999992"/>
    <n v="1.4101057579318449E-2"/>
    <x v="1247"/>
  </r>
  <r>
    <x v="1"/>
    <s v="RELSS285YZ1"/>
    <n v="1"/>
    <n v="48"/>
    <n v="20062.5"/>
    <n v="16"/>
    <x v="119"/>
    <x v="7"/>
    <s v="CAS"/>
    <n v="2019"/>
    <n v="2270556.3899999992"/>
    <n v="1.8801410105757931E-2"/>
    <x v="1251"/>
  </r>
  <r>
    <x v="1"/>
    <s v="RELSS294001"/>
    <n v="1"/>
    <n v="105"/>
    <n v="52856.67"/>
    <n v="35"/>
    <x v="114"/>
    <x v="7"/>
    <s v="CAS"/>
    <n v="2019"/>
    <n v="2270556.3899999992"/>
    <n v="4.1128084606345483E-2"/>
    <x v="1252"/>
  </r>
  <r>
    <x v="1"/>
    <s v="RELSS294002"/>
    <n v="1"/>
    <n v="90"/>
    <n v="40524.089999999997"/>
    <n v="30"/>
    <x v="151"/>
    <x v="7"/>
    <s v="CAS"/>
    <n v="2019"/>
    <n v="2270556.3899999992"/>
    <n v="3.5252643948296122E-2"/>
    <x v="1253"/>
  </r>
  <r>
    <x v="1"/>
    <s v="RELSS294005"/>
    <n v="1"/>
    <n v="108"/>
    <n v="52641.120000000003"/>
    <n v="36"/>
    <x v="181"/>
    <x v="7"/>
    <s v="CAS"/>
    <n v="2019"/>
    <n v="2270556.3899999992"/>
    <n v="4.230317273795535E-2"/>
    <x v="1254"/>
  </r>
  <r>
    <x v="1"/>
    <s v="RELSS294WA1"/>
    <n v="1"/>
    <n v="30"/>
    <n v="6406.4100000000008"/>
    <n v="10"/>
    <x v="147"/>
    <x v="7"/>
    <s v="CAS"/>
    <n v="2019"/>
    <n v="2270556.3899999992"/>
    <n v="1.1750881316098709E-2"/>
    <x v="1250"/>
  </r>
  <r>
    <x v="1"/>
    <s v="RELSS294YA1"/>
    <n v="1"/>
    <n v="42"/>
    <n v="19299.39"/>
    <n v="14"/>
    <x v="118"/>
    <x v="7"/>
    <s v="CAS"/>
    <n v="2019"/>
    <n v="2270556.3899999992"/>
    <n v="1.6451233842538191E-2"/>
    <x v="1255"/>
  </r>
  <r>
    <x v="1"/>
    <s v="RELSS332001"/>
    <n v="1"/>
    <n v="102"/>
    <n v="49644.509999999987"/>
    <n v="34"/>
    <x v="124"/>
    <x v="7"/>
    <s v="CAS"/>
    <n v="2019"/>
    <n v="2270556.3899999992"/>
    <n v="3.9952996474735603E-2"/>
    <x v="1256"/>
  </r>
  <r>
    <x v="1"/>
    <s v="RELSS332002"/>
    <n v="1"/>
    <n v="102"/>
    <n v="44573.58"/>
    <n v="34"/>
    <x v="124"/>
    <x v="7"/>
    <s v="CAS"/>
    <n v="2019"/>
    <n v="2270556.3899999992"/>
    <n v="3.9952996474735603E-2"/>
    <x v="1256"/>
  </r>
  <r>
    <x v="1"/>
    <s v="RELSS348001"/>
    <n v="1"/>
    <n v="123"/>
    <n v="63716.939999999988"/>
    <n v="41"/>
    <x v="196"/>
    <x v="7"/>
    <s v="CAS"/>
    <n v="2019"/>
    <n v="2270556.3899999992"/>
    <n v="4.8178613396004703E-2"/>
    <x v="1257"/>
  </r>
  <r>
    <x v="1"/>
    <s v="RELSV222WA1"/>
    <n v="1"/>
    <n v="39"/>
    <n v="19536"/>
    <n v="13"/>
    <x v="175"/>
    <x v="7"/>
    <s v="CAS"/>
    <n v="2019"/>
    <n v="2270556.3899999992"/>
    <n v="1.5276145710928319E-2"/>
    <x v="1258"/>
  </r>
  <r>
    <x v="1"/>
    <s v="RELSV222WZ1"/>
    <n v="1"/>
    <n v="36"/>
    <n v="20248.53"/>
    <n v="12"/>
    <x v="162"/>
    <x v="7"/>
    <s v="CAS"/>
    <n v="2019"/>
    <n v="2270556.3899999992"/>
    <n v="1.4101057579318449E-2"/>
    <x v="1247"/>
  </r>
  <r>
    <x v="1"/>
    <s v="RELSV222YA1"/>
    <n v="1"/>
    <n v="9"/>
    <n v="4191.96"/>
    <n v="3"/>
    <x v="158"/>
    <x v="7"/>
    <s v="CAS"/>
    <n v="2019"/>
    <n v="2270556.3899999992"/>
    <n v="3.5252643948296119E-3"/>
    <x v="1259"/>
  </r>
  <r>
    <x v="1"/>
    <s v="RELSV222YZ1"/>
    <n v="1"/>
    <n v="30"/>
    <n v="12975.36"/>
    <n v="10"/>
    <x v="147"/>
    <x v="7"/>
    <s v="CAS"/>
    <n v="2019"/>
    <n v="2270556.3899999992"/>
    <n v="1.1750881316098709E-2"/>
    <x v="1250"/>
  </r>
  <r>
    <x v="1"/>
    <s v="RELSV232051"/>
    <n v="1"/>
    <n v="99"/>
    <n v="49934.579999999987"/>
    <n v="33"/>
    <x v="125"/>
    <x v="7"/>
    <s v="CAS"/>
    <n v="2019"/>
    <n v="2270556.3899999992"/>
    <n v="3.8777908343125743E-2"/>
    <x v="1260"/>
  </r>
  <r>
    <x v="1"/>
    <s v="RELSV234001"/>
    <n v="1"/>
    <n v="87"/>
    <n v="44584.89"/>
    <n v="29"/>
    <x v="139"/>
    <x v="7"/>
    <s v="CAS"/>
    <n v="2019"/>
    <n v="2270556.3899999992"/>
    <n v="3.4077555816686249E-2"/>
    <x v="1261"/>
  </r>
  <r>
    <x v="1"/>
    <s v="RELSV246001"/>
    <n v="1"/>
    <n v="90"/>
    <n v="53997.389999999992"/>
    <n v="30"/>
    <x v="151"/>
    <x v="7"/>
    <s v="CAS"/>
    <n v="2019"/>
    <n v="2270556.3899999992"/>
    <n v="3.5252643948296122E-2"/>
    <x v="1253"/>
  </r>
  <r>
    <x v="1"/>
    <s v="RELSV253001"/>
    <n v="1"/>
    <n v="102"/>
    <n v="58391.039999999994"/>
    <n v="34"/>
    <x v="124"/>
    <x v="7"/>
    <s v="CAS"/>
    <n v="2019"/>
    <n v="2270556.3899999992"/>
    <n v="3.9952996474735603E-2"/>
    <x v="1256"/>
  </r>
  <r>
    <x v="1"/>
    <s v="RELSV253051"/>
    <n v="1"/>
    <n v="93"/>
    <n v="50288.279999999992"/>
    <n v="31"/>
    <x v="130"/>
    <x v="7"/>
    <s v="CAS"/>
    <n v="2019"/>
    <n v="2270556.3899999992"/>
    <n v="3.6427732079906003E-2"/>
    <x v="1262"/>
  </r>
  <r>
    <x v="1"/>
    <s v="RELSV254WA1"/>
    <n v="1"/>
    <n v="42"/>
    <n v="20977.68"/>
    <n v="14"/>
    <x v="118"/>
    <x v="7"/>
    <s v="CAS"/>
    <n v="2019"/>
    <n v="2270556.3899999992"/>
    <n v="1.6451233842538191E-2"/>
    <x v="1255"/>
  </r>
  <r>
    <x v="1"/>
    <s v="RELSV254WZ1"/>
    <n v="1"/>
    <n v="54"/>
    <n v="19753.71"/>
    <n v="18"/>
    <x v="178"/>
    <x v="7"/>
    <s v="CAS"/>
    <n v="2019"/>
    <n v="2270556.3899999992"/>
    <n v="2.1151586368977671E-2"/>
    <x v="1263"/>
  </r>
  <r>
    <x v="1"/>
    <s v="RELSV254YA1"/>
    <n v="1"/>
    <n v="6"/>
    <n v="1012.5"/>
    <n v="2"/>
    <x v="165"/>
    <x v="7"/>
    <s v="CAS"/>
    <n v="2019"/>
    <n v="2270556.3899999992"/>
    <n v="2.350176263219741E-3"/>
    <x v="1264"/>
  </r>
  <r>
    <x v="1"/>
    <s v="RELSV254YZ1"/>
    <n v="1"/>
    <n v="24"/>
    <n v="11210.64"/>
    <n v="8"/>
    <x v="145"/>
    <x v="7"/>
    <s v="CAS"/>
    <n v="2019"/>
    <n v="2270556.3899999992"/>
    <n v="9.4007050528789656E-3"/>
    <x v="1265"/>
  </r>
  <r>
    <x v="1"/>
    <s v="RELSV265002"/>
    <n v="1"/>
    <n v="105"/>
    <n v="55226.91"/>
    <n v="35"/>
    <x v="114"/>
    <x v="7"/>
    <s v="CAS"/>
    <n v="2019"/>
    <n v="2270556.3899999992"/>
    <n v="4.1128084606345483E-2"/>
    <x v="1252"/>
  </r>
  <r>
    <x v="1"/>
    <s v="RELSV327001"/>
    <n v="1"/>
    <n v="105"/>
    <n v="45112.469999999987"/>
    <n v="35"/>
    <x v="114"/>
    <x v="7"/>
    <s v="CAS"/>
    <n v="2019"/>
    <n v="2270556.3899999992"/>
    <n v="4.1128084606345483E-2"/>
    <x v="1252"/>
  </r>
  <r>
    <x v="1"/>
    <s v="RELSV377001"/>
    <n v="1"/>
    <n v="105"/>
    <n v="46197.749999999978"/>
    <n v="35"/>
    <x v="114"/>
    <x v="7"/>
    <s v="CAS"/>
    <n v="2019"/>
    <n v="2270556.3899999992"/>
    <n v="4.1128084606345483E-2"/>
    <x v="1252"/>
  </r>
  <r>
    <x v="1"/>
    <s v="RELSV377002"/>
    <n v="1"/>
    <n v="93"/>
    <n v="48457.65"/>
    <n v="31"/>
    <x v="130"/>
    <x v="7"/>
    <s v="CAS"/>
    <n v="2019"/>
    <n v="2270556.3899999992"/>
    <n v="3.6427732079906003E-2"/>
    <x v="1262"/>
  </r>
  <r>
    <x v="1"/>
    <s v="SCIET129001"/>
    <n v="4"/>
    <n v="105"/>
    <n v="53997.80999999999"/>
    <n v="35"/>
    <x v="114"/>
    <x v="36"/>
    <s v="CAS"/>
    <n v="2019"/>
    <n v="210113.14499999999"/>
    <n v="0.36082474226804118"/>
    <x v="1266"/>
  </r>
  <r>
    <x v="1"/>
    <s v="SCIET129002"/>
    <n v="4"/>
    <n v="90"/>
    <n v="41056.199999999997"/>
    <n v="30"/>
    <x v="151"/>
    <x v="36"/>
    <s v="CAS"/>
    <n v="2019"/>
    <n v="210113.14499999999"/>
    <n v="0.30927835051546387"/>
    <x v="1267"/>
  </r>
  <r>
    <x v="1"/>
    <s v="SCIET129003"/>
    <n v="4"/>
    <n v="102"/>
    <n v="49042.55999999999"/>
    <n v="34"/>
    <x v="124"/>
    <x v="4"/>
    <s v="CAS"/>
    <n v="2019"/>
    <n v="1560375.5549999999"/>
    <n v="5.6353591160220998E-2"/>
    <x v="1268"/>
  </r>
  <r>
    <x v="1"/>
    <s v="SCIET129004"/>
    <n v="4"/>
    <n v="96"/>
    <n v="47054.219999999987"/>
    <n v="32"/>
    <x v="112"/>
    <x v="4"/>
    <s v="CAS"/>
    <n v="2019"/>
    <n v="1560375.5549999999"/>
    <n v="5.3038674033149172E-2"/>
    <x v="1269"/>
  </r>
  <r>
    <x v="1"/>
    <s v="SCIET129051"/>
    <n v="4"/>
    <n v="90"/>
    <n v="41648.609999999993"/>
    <n v="30"/>
    <x v="151"/>
    <x v="30"/>
    <s v="CAS"/>
    <n v="2019"/>
    <n v="747513.38500000001"/>
    <n v="9.7297297297297303E-2"/>
    <x v="1270"/>
  </r>
  <r>
    <x v="1"/>
    <s v="SCIET129052"/>
    <n v="4"/>
    <n v="72"/>
    <n v="41196.089999999997"/>
    <n v="24"/>
    <x v="128"/>
    <x v="30"/>
    <s v="CAS"/>
    <n v="2019"/>
    <n v="747513.38500000001"/>
    <n v="7.7837837837837834E-2"/>
    <x v="1271"/>
  </r>
  <r>
    <x v="1"/>
    <s v="SCIET129053"/>
    <n v="4"/>
    <n v="93"/>
    <n v="42561.3"/>
    <n v="31"/>
    <x v="130"/>
    <x v="22"/>
    <s v="CAS"/>
    <n v="2019"/>
    <n v="2381430.2699999991"/>
    <n v="3.6890122967076562E-2"/>
    <x v="1217"/>
  </r>
  <r>
    <x v="1"/>
    <s v="SCIET129054"/>
    <n v="4"/>
    <n v="99"/>
    <n v="38177.039999999994"/>
    <n v="33"/>
    <x v="125"/>
    <x v="22"/>
    <s v="CAS"/>
    <n v="2019"/>
    <n v="2381430.2699999991"/>
    <n v="3.9270130900436337E-2"/>
    <x v="1218"/>
  </r>
  <r>
    <x v="1"/>
    <s v="SCIET129055"/>
    <n v="4"/>
    <n v="102"/>
    <n v="52698.21"/>
    <n v="34"/>
    <x v="124"/>
    <x v="4"/>
    <s v="CAS"/>
    <n v="2019"/>
    <n v="1560375.5549999999"/>
    <n v="5.6353591160220998E-2"/>
    <x v="1268"/>
  </r>
  <r>
    <x v="1"/>
    <s v="SCIET129056"/>
    <n v="4"/>
    <n v="99"/>
    <n v="50137.94999999999"/>
    <n v="33"/>
    <x v="125"/>
    <x v="4"/>
    <s v="CAS"/>
    <n v="2019"/>
    <n v="1560375.5549999999"/>
    <n v="5.4696132596685078E-2"/>
    <x v="684"/>
  </r>
  <r>
    <x v="1"/>
    <s v="SOCIA100001"/>
    <n v="1"/>
    <n v="78"/>
    <n v="45242.19"/>
    <n v="26"/>
    <x v="177"/>
    <x v="13"/>
    <s v="CAS"/>
    <n v="2019"/>
    <n v="965767.07999999984"/>
    <n v="6.9642857142857145E-2"/>
    <x v="1272"/>
  </r>
  <r>
    <x v="1"/>
    <s v="SOCIA210WA1"/>
    <n v="1"/>
    <n v="6"/>
    <n v="1881.84"/>
    <n v="2"/>
    <x v="165"/>
    <x v="22"/>
    <s v="CAS"/>
    <n v="2019"/>
    <n v="2381430.2699999991"/>
    <n v="2.3800079333597779E-3"/>
    <x v="1226"/>
  </r>
  <r>
    <x v="1"/>
    <s v="SOCIA210YA1"/>
    <n v="1"/>
    <n v="3"/>
    <n v="1406.25"/>
    <n v="1"/>
    <x v="149"/>
    <x v="22"/>
    <s v="CAS"/>
    <n v="2019"/>
    <n v="2381430.2699999991"/>
    <n v="1.1900039666798889E-3"/>
    <x v="1239"/>
  </r>
  <r>
    <x v="1"/>
    <s v="SOCIA215051"/>
    <n v="1"/>
    <n v="24"/>
    <n v="12551.82"/>
    <n v="8"/>
    <x v="145"/>
    <x v="35"/>
    <s v="CAS"/>
    <n v="2019"/>
    <n v="1929341.149999999"/>
    <n v="1.4209591474245119E-2"/>
    <x v="1273"/>
  </r>
  <r>
    <x v="1"/>
    <s v="SOCIA321001"/>
    <n v="1"/>
    <n v="81"/>
    <n v="40824.449999999997"/>
    <n v="27"/>
    <x v="116"/>
    <x v="13"/>
    <s v="CAS"/>
    <n v="2019"/>
    <n v="965767.07999999984"/>
    <n v="7.2321428571428578E-2"/>
    <x v="1274"/>
  </r>
  <r>
    <x v="1"/>
    <s v="SOCIA335001"/>
    <n v="1"/>
    <n v="57"/>
    <n v="26003.1"/>
    <n v="19"/>
    <x v="168"/>
    <x v="13"/>
    <s v="CAS"/>
    <n v="2019"/>
    <n v="965767.07999999984"/>
    <n v="5.0892857142857142E-2"/>
    <x v="1275"/>
  </r>
  <r>
    <x v="1"/>
    <s v="SOCIA338051"/>
    <n v="1"/>
    <n v="19"/>
    <n v="8667.7000000000007"/>
    <n v="19"/>
    <x v="155"/>
    <x v="13"/>
    <s v="CAS"/>
    <n v="2019"/>
    <n v="965767.07999999984"/>
    <n v="1.696428571428571E-2"/>
    <x v="1276"/>
  </r>
  <r>
    <x v="1"/>
    <s v="SOCIA355001"/>
    <n v="1"/>
    <n v="57"/>
    <n v="33566.82"/>
    <n v="19"/>
    <x v="168"/>
    <x v="21"/>
    <s v="CAS"/>
    <n v="2019"/>
    <n v="2470116.91"/>
    <n v="2.144469525959368E-2"/>
    <x v="1277"/>
  </r>
  <r>
    <x v="1"/>
    <s v="SOCIA480051"/>
    <n v="1"/>
    <n v="9"/>
    <n v="4154.6100000000006"/>
    <n v="3"/>
    <x v="158"/>
    <x v="13"/>
    <s v="CAS"/>
    <n v="2019"/>
    <n v="965767.07999999984"/>
    <n v="8.0357142857142849E-3"/>
    <x v="1278"/>
  </r>
  <r>
    <x v="1"/>
    <s v="SOCIA480052"/>
    <n v="1"/>
    <n v="6"/>
    <n v="5013.6900000000014"/>
    <n v="2"/>
    <x v="165"/>
    <x v="13"/>
    <s v="CAS"/>
    <n v="2019"/>
    <n v="965767.07999999984"/>
    <n v="5.3571428571428572E-3"/>
    <x v="1279"/>
  </r>
  <r>
    <x v="1"/>
    <s v="SOCIA480053"/>
    <n v="1"/>
    <n v="6"/>
    <n v="235.7700000000001"/>
    <n v="2"/>
    <x v="165"/>
    <x v="13"/>
    <s v="CAS"/>
    <n v="2019"/>
    <n v="965767.07999999984"/>
    <n v="5.3571428571428572E-3"/>
    <x v="1279"/>
  </r>
  <r>
    <x v="1"/>
    <s v="SOCIA480054"/>
    <n v="1"/>
    <n v="6"/>
    <n v="4670.46"/>
    <n v="2"/>
    <x v="165"/>
    <x v="13"/>
    <s v="CAS"/>
    <n v="2019"/>
    <n v="965767.07999999984"/>
    <n v="5.3571428571428572E-3"/>
    <x v="1279"/>
  </r>
  <r>
    <x v="1"/>
    <s v="SOCIA481051"/>
    <n v="1"/>
    <n v="3"/>
    <n v="1384.87"/>
    <n v="3"/>
    <x v="149"/>
    <x v="13"/>
    <s v="CAS"/>
    <n v="2019"/>
    <n v="965767.07999999984"/>
    <n v="2.678571428571429E-3"/>
    <x v="810"/>
  </r>
  <r>
    <x v="1"/>
    <s v="SOCIA481052"/>
    <n v="1"/>
    <n v="2"/>
    <n v="1671.23"/>
    <n v="2"/>
    <x v="121"/>
    <x v="13"/>
    <s v="CAS"/>
    <n v="2019"/>
    <n v="965767.07999999984"/>
    <n v="1.7857142857142861E-3"/>
    <x v="1280"/>
  </r>
  <r>
    <x v="1"/>
    <s v="SOCIA481053"/>
    <n v="1"/>
    <n v="2"/>
    <n v="78.59"/>
    <n v="2"/>
    <x v="121"/>
    <x v="13"/>
    <s v="CAS"/>
    <n v="2019"/>
    <n v="965767.07999999984"/>
    <n v="1.7857142857142861E-3"/>
    <x v="1280"/>
  </r>
  <r>
    <x v="1"/>
    <s v="SOCIA481054"/>
    <n v="1"/>
    <n v="2"/>
    <n v="1556.82"/>
    <n v="2"/>
    <x v="121"/>
    <x v="13"/>
    <s v="CAS"/>
    <n v="2019"/>
    <n v="965767.07999999984"/>
    <n v="1.7857142857142861E-3"/>
    <x v="1280"/>
  </r>
  <r>
    <x v="1"/>
    <s v="SOCIA497001"/>
    <n v="1"/>
    <n v="3"/>
    <n v="-725.49"/>
    <n v="1"/>
    <x v="149"/>
    <x v="13"/>
    <s v="CAS"/>
    <n v="2019"/>
    <n v="965767.07999999984"/>
    <n v="2.678571428571429E-3"/>
    <x v="810"/>
  </r>
  <r>
    <x v="1"/>
    <s v="SOCIA497002"/>
    <n v="1"/>
    <n v="3"/>
    <n v="654.20999999999992"/>
    <n v="1"/>
    <x v="149"/>
    <x v="13"/>
    <s v="CAS"/>
    <n v="2019"/>
    <n v="965767.07999999984"/>
    <n v="2.678571428571429E-3"/>
    <x v="810"/>
  </r>
  <r>
    <x v="1"/>
    <s v="SOCIA499001"/>
    <n v="1"/>
    <n v="6"/>
    <n v="2993.28"/>
    <n v="2"/>
    <x v="165"/>
    <x v="13"/>
    <s v="CAS"/>
    <n v="2019"/>
    <n v="965767.07999999984"/>
    <n v="5.3571428571428572E-3"/>
    <x v="1279"/>
  </r>
  <r>
    <x v="1"/>
    <s v="SOCIH396A51"/>
    <n v="1"/>
    <n v="24"/>
    <n v="11522.34"/>
    <n v="8"/>
    <x v="145"/>
    <x v="13"/>
    <s v="CAS"/>
    <n v="2019"/>
    <n v="965767.07999999984"/>
    <n v="2.1428571428571429E-2"/>
    <x v="1281"/>
  </r>
  <r>
    <x v="1"/>
    <s v="SOCIT121F02"/>
    <n v="1"/>
    <n v="78"/>
    <n v="33929.399999999987"/>
    <n v="26"/>
    <x v="177"/>
    <x v="13"/>
    <s v="CAS"/>
    <n v="2019"/>
    <n v="965767.07999999984"/>
    <n v="6.9642857142857145E-2"/>
    <x v="1272"/>
  </r>
  <r>
    <x v="1"/>
    <s v="SOCIT121F03"/>
    <n v="1"/>
    <n v="63"/>
    <n v="27256.169999999991"/>
    <n v="21"/>
    <x v="146"/>
    <x v="13"/>
    <s v="CAS"/>
    <n v="2019"/>
    <n v="965767.07999999984"/>
    <n v="5.6250000000000001E-2"/>
    <x v="1282"/>
  </r>
  <r>
    <x v="1"/>
    <s v="SOCIX232001"/>
    <n v="1"/>
    <n v="99"/>
    <n v="44638.94999999999"/>
    <n v="33"/>
    <x v="125"/>
    <x v="13"/>
    <s v="CAS"/>
    <n v="2019"/>
    <n v="965767.07999999984"/>
    <n v="8.8392857142857148E-2"/>
    <x v="1283"/>
  </r>
  <r>
    <x v="1"/>
    <s v="SOCIX240WA1"/>
    <n v="1"/>
    <n v="54"/>
    <n v="32657.099999999991"/>
    <n v="18"/>
    <x v="178"/>
    <x v="13"/>
    <s v="CAS"/>
    <n v="2019"/>
    <n v="965767.07999999984"/>
    <n v="4.8214285714285723E-2"/>
    <x v="1284"/>
  </r>
  <r>
    <x v="1"/>
    <s v="SOCIX240YA1"/>
    <n v="1"/>
    <n v="27"/>
    <n v="12057.6"/>
    <n v="9"/>
    <x v="131"/>
    <x v="13"/>
    <s v="CAS"/>
    <n v="2019"/>
    <n v="965767.07999999984"/>
    <n v="2.4107142857142862E-2"/>
    <x v="1285"/>
  </r>
  <r>
    <x v="1"/>
    <s v="SOCIX241Z51"/>
    <n v="1"/>
    <n v="117"/>
    <n v="59034.69"/>
    <n v="39"/>
    <x v="191"/>
    <x v="13"/>
    <s v="CAS"/>
    <n v="2019"/>
    <n v="965767.07999999984"/>
    <n v="0.1044642857142857"/>
    <x v="1286"/>
  </r>
  <r>
    <x v="1"/>
    <s v="SOCIX255001"/>
    <n v="1"/>
    <n v="87"/>
    <n v="33118.559999999998"/>
    <n v="29"/>
    <x v="139"/>
    <x v="13"/>
    <s v="CAS"/>
    <n v="2019"/>
    <n v="965767.07999999984"/>
    <n v="7.767857142857143E-2"/>
    <x v="1287"/>
  </r>
  <r>
    <x v="1"/>
    <s v="SOCIX255YZ1"/>
    <n v="1"/>
    <n v="24"/>
    <n v="11212.5"/>
    <n v="8"/>
    <x v="145"/>
    <x v="13"/>
    <s v="CAS"/>
    <n v="2019"/>
    <n v="965767.07999999984"/>
    <n v="2.1428571428571429E-2"/>
    <x v="1281"/>
  </r>
  <r>
    <x v="1"/>
    <s v="SOCIX294001"/>
    <n v="1"/>
    <n v="96"/>
    <n v="43686.57"/>
    <n v="32"/>
    <x v="112"/>
    <x v="13"/>
    <s v="CAS"/>
    <n v="2019"/>
    <n v="965767.07999999984"/>
    <n v="8.5714285714285715E-2"/>
    <x v="1288"/>
  </r>
  <r>
    <x v="1"/>
    <s v="SOCIX294002"/>
    <n v="1"/>
    <n v="87"/>
    <n v="33842.160000000003"/>
    <n v="29"/>
    <x v="139"/>
    <x v="13"/>
    <s v="CAS"/>
    <n v="2019"/>
    <n v="965767.07999999984"/>
    <n v="7.767857142857143E-2"/>
    <x v="1287"/>
  </r>
  <r>
    <x v="1"/>
    <s v="SOCIX315001"/>
    <n v="1"/>
    <n v="78"/>
    <n v="42656.250000000007"/>
    <n v="26"/>
    <x v="177"/>
    <x v="13"/>
    <s v="CAS"/>
    <n v="2019"/>
    <n v="965767.07999999984"/>
    <n v="6.9642857142857145E-2"/>
    <x v="1272"/>
  </r>
  <r>
    <x v="1"/>
    <s v="SPANA100001"/>
    <n v="1"/>
    <n v="39"/>
    <n v="18917.79"/>
    <n v="13"/>
    <x v="175"/>
    <x v="20"/>
    <s v="CAS"/>
    <n v="2019"/>
    <n v="1280665.75"/>
    <n v="2.6804123711340201E-2"/>
    <x v="904"/>
  </r>
  <r>
    <x v="1"/>
    <s v="SPANA100002"/>
    <n v="1"/>
    <n v="51"/>
    <n v="26935.83"/>
    <n v="17"/>
    <x v="123"/>
    <x v="20"/>
    <s v="CAS"/>
    <n v="2019"/>
    <n v="1280665.75"/>
    <n v="3.5051546391752578E-2"/>
    <x v="898"/>
  </r>
  <r>
    <x v="1"/>
    <s v="SPANA100003"/>
    <n v="1"/>
    <n v="63"/>
    <n v="34853.219999999987"/>
    <n v="21"/>
    <x v="146"/>
    <x v="20"/>
    <s v="CAS"/>
    <n v="2019"/>
    <n v="1280665.75"/>
    <n v="4.3298969072164947E-2"/>
    <x v="1289"/>
  </r>
  <r>
    <x v="1"/>
    <s v="SPANA100004"/>
    <n v="1"/>
    <n v="60"/>
    <n v="29139.57"/>
    <n v="20"/>
    <x v="122"/>
    <x v="20"/>
    <s v="CAS"/>
    <n v="2019"/>
    <n v="1280665.75"/>
    <n v="4.1237113402061848E-2"/>
    <x v="1290"/>
  </r>
  <r>
    <x v="1"/>
    <s v="SPANA100005"/>
    <n v="1"/>
    <n v="45"/>
    <n v="20493.54"/>
    <n v="15"/>
    <x v="120"/>
    <x v="20"/>
    <s v="CAS"/>
    <n v="2019"/>
    <n v="1280665.75"/>
    <n v="3.0927835051546389E-2"/>
    <x v="1291"/>
  </r>
  <r>
    <x v="1"/>
    <s v="SPANA101001"/>
    <n v="1"/>
    <n v="60"/>
    <n v="27167.31"/>
    <n v="20"/>
    <x v="122"/>
    <x v="20"/>
    <s v="CAS"/>
    <n v="2019"/>
    <n v="1280665.75"/>
    <n v="4.1237113402061848E-2"/>
    <x v="1290"/>
  </r>
  <r>
    <x v="1"/>
    <s v="SPANA101002"/>
    <n v="1"/>
    <n v="66"/>
    <n v="38669.609999999993"/>
    <n v="22"/>
    <x v="115"/>
    <x v="20"/>
    <s v="CAS"/>
    <n v="2019"/>
    <n v="1280665.75"/>
    <n v="4.536082474226804E-2"/>
    <x v="896"/>
  </r>
  <r>
    <x v="1"/>
    <s v="SPANA200001"/>
    <n v="1"/>
    <n v="63"/>
    <n v="29915.55"/>
    <n v="21"/>
    <x v="146"/>
    <x v="20"/>
    <s v="CAS"/>
    <n v="2019"/>
    <n v="1280665.75"/>
    <n v="4.3298969072164947E-2"/>
    <x v="1289"/>
  </r>
  <r>
    <x v="1"/>
    <s v="SPANA201001"/>
    <n v="1"/>
    <n v="48"/>
    <n v="17597.939999999999"/>
    <n v="16"/>
    <x v="119"/>
    <x v="20"/>
    <s v="CAS"/>
    <n v="2019"/>
    <n v="1280665.75"/>
    <n v="3.2989690721649492E-2"/>
    <x v="937"/>
  </r>
  <r>
    <x v="1"/>
    <s v="SPANA301001"/>
    <n v="1"/>
    <n v="42"/>
    <n v="18900.900000000001"/>
    <n v="14"/>
    <x v="118"/>
    <x v="20"/>
    <s v="CAS"/>
    <n v="2019"/>
    <n v="1280665.75"/>
    <n v="2.88659793814433E-2"/>
    <x v="1292"/>
  </r>
  <r>
    <x v="1"/>
    <s v="SPANA394001"/>
    <n v="1"/>
    <n v="42"/>
    <n v="17768.46"/>
    <n v="14"/>
    <x v="118"/>
    <x v="20"/>
    <s v="CAS"/>
    <n v="2019"/>
    <n v="1280665.75"/>
    <n v="2.88659793814433E-2"/>
    <x v="1292"/>
  </r>
  <r>
    <x v="1"/>
    <s v="SPANA410001"/>
    <n v="1"/>
    <n v="54"/>
    <n v="24494.52"/>
    <n v="18"/>
    <x v="178"/>
    <x v="20"/>
    <s v="CAS"/>
    <n v="2019"/>
    <n v="1280665.75"/>
    <n v="3.711340206185567E-2"/>
    <x v="938"/>
  </r>
  <r>
    <x v="1"/>
    <s v="SPANT121F51"/>
    <n v="1"/>
    <n v="72"/>
    <n v="29058.51"/>
    <n v="24"/>
    <x v="128"/>
    <x v="20"/>
    <s v="CAS"/>
    <n v="2019"/>
    <n v="1280665.75"/>
    <n v="4.9484536082474218E-2"/>
    <x v="1293"/>
  </r>
  <r>
    <x v="1"/>
    <s v="SPCHA100003"/>
    <n v="1"/>
    <n v="66"/>
    <n v="30781.14"/>
    <n v="22"/>
    <x v="115"/>
    <x v="14"/>
    <s v="CMM"/>
    <n v="2019"/>
    <n v="771948.98000000021"/>
    <n v="7.0063694267515922E-2"/>
    <x v="1294"/>
  </r>
  <r>
    <x v="1"/>
    <s v="TEACA100051"/>
    <n v="1"/>
    <n v="84"/>
    <n v="38425.86"/>
    <n v="28"/>
    <x v="113"/>
    <x v="42"/>
    <s v="CAS"/>
    <n v="2019"/>
    <n v="150940.04999999999"/>
    <n v="0.32941176470588229"/>
    <x v="1295"/>
  </r>
  <r>
    <x v="1"/>
    <s v="TEACA300W01"/>
    <n v="1"/>
    <n v="18"/>
    <n v="3649.53"/>
    <n v="6"/>
    <x v="141"/>
    <x v="42"/>
    <s v="CAS"/>
    <n v="2019"/>
    <n v="150940.04999999999"/>
    <n v="7.0588235294117646E-2"/>
    <x v="1296"/>
  </r>
  <r>
    <x v="1"/>
    <s v="TEACA310051"/>
    <n v="1"/>
    <n v="21"/>
    <n v="10298.219999999999"/>
    <n v="7"/>
    <x v="136"/>
    <x v="42"/>
    <s v="CAS"/>
    <n v="2019"/>
    <n v="150940.04999999999"/>
    <n v="8.2352941176470587E-2"/>
    <x v="1297"/>
  </r>
  <r>
    <x v="1"/>
    <s v="TEACA410001"/>
    <n v="1"/>
    <n v="18"/>
    <n v="3649.53"/>
    <n v="6"/>
    <x v="141"/>
    <x v="42"/>
    <s v="CAS"/>
    <n v="2019"/>
    <n v="150940.04999999999"/>
    <n v="7.0588235294117646E-2"/>
    <x v="1296"/>
  </r>
  <r>
    <x v="1"/>
    <s v="TEACA725051"/>
    <n v="1"/>
    <n v="48"/>
    <n v="7336.0499999999984"/>
    <n v="16"/>
    <x v="119"/>
    <x v="42"/>
    <s v="CAS"/>
    <n v="2019"/>
    <n v="150940.04999999999"/>
    <n v="0.18823529411764711"/>
    <x v="1298"/>
  </r>
  <r>
    <x v="1"/>
    <s v="TEACA740W01"/>
    <n v="1"/>
    <n v="30"/>
    <n v="7279.11"/>
    <n v="10"/>
    <x v="147"/>
    <x v="42"/>
    <s v="CAS"/>
    <n v="2019"/>
    <n v="150940.04999999999"/>
    <n v="0.1176470588235294"/>
    <x v="1299"/>
  </r>
  <r>
    <x v="1"/>
    <s v="TEACA795001"/>
    <n v="1"/>
    <n v="33"/>
    <n v="7229.61"/>
    <n v="11"/>
    <x v="170"/>
    <x v="42"/>
    <s v="CAS"/>
    <n v="2019"/>
    <n v="150940.04999999999"/>
    <n v="0.12941176470588239"/>
    <x v="1300"/>
  </r>
  <r>
    <x v="1"/>
    <s v="TEACA899001"/>
    <n v="1"/>
    <n v="3"/>
    <n v="1603.5"/>
    <n v="1"/>
    <x v="149"/>
    <x v="42"/>
    <s v="CAS"/>
    <n v="2019"/>
    <n v="150940.04999999999"/>
    <n v="1.1764705882352939E-2"/>
    <x v="1301"/>
  </r>
  <r>
    <x v="1"/>
    <s v="THEAM100001"/>
    <n v="1"/>
    <n v="36"/>
    <n v="16073.43"/>
    <n v="36"/>
    <x v="162"/>
    <x v="14"/>
    <s v="CMM"/>
    <n v="2019"/>
    <n v="771948.98000000021"/>
    <n v="3.8216560509554139E-2"/>
    <x v="814"/>
  </r>
  <r>
    <x v="1"/>
    <s v="THEAM103001"/>
    <n v="1"/>
    <n v="46"/>
    <n v="19281.939999999999"/>
    <n v="23"/>
    <x v="210"/>
    <x v="14"/>
    <s v="CMM"/>
    <n v="2019"/>
    <n v="771948.98000000021"/>
    <n v="4.8832271762208071E-2"/>
    <x v="1302"/>
  </r>
  <r>
    <x v="1"/>
    <s v="THEAM103002"/>
    <n v="1"/>
    <n v="36"/>
    <n v="16639.86"/>
    <n v="18"/>
    <x v="162"/>
    <x v="14"/>
    <s v="CMM"/>
    <n v="2019"/>
    <n v="771948.98000000021"/>
    <n v="3.8216560509554139E-2"/>
    <x v="814"/>
  </r>
  <r>
    <x v="1"/>
    <s v="THEAM105021"/>
    <n v="1"/>
    <n v="13"/>
    <n v="4679.5200000000004"/>
    <n v="13"/>
    <x v="137"/>
    <x v="14"/>
    <s v="CMM"/>
    <n v="2019"/>
    <n v="771948.98000000021"/>
    <n v="1.380042462845011E-2"/>
    <x v="1303"/>
  </r>
  <r>
    <x v="1"/>
    <s v="THEAM105022"/>
    <n v="1"/>
    <n v="15"/>
    <n v="7224.7699999999986"/>
    <n v="15"/>
    <x v="132"/>
    <x v="14"/>
    <s v="CMM"/>
    <n v="2019"/>
    <n v="771948.98000000021"/>
    <n v="1.5923566878980892E-2"/>
    <x v="1304"/>
  </r>
  <r>
    <x v="1"/>
    <s v="THEAM105023"/>
    <n v="1"/>
    <n v="13"/>
    <n v="6056.61"/>
    <n v="13"/>
    <x v="137"/>
    <x v="14"/>
    <s v="CMM"/>
    <n v="2019"/>
    <n v="771948.98000000021"/>
    <n v="1.380042462845011E-2"/>
    <x v="1303"/>
  </r>
  <r>
    <x v="1"/>
    <s v="THEAM112001"/>
    <n v="1"/>
    <n v="51"/>
    <n v="17007.21"/>
    <n v="17"/>
    <x v="123"/>
    <x v="14"/>
    <s v="CMM"/>
    <n v="2019"/>
    <n v="771948.98000000021"/>
    <n v="5.4140127388535027E-2"/>
    <x v="1305"/>
  </r>
  <r>
    <x v="1"/>
    <s v="THEAM220001"/>
    <n v="1"/>
    <n v="51"/>
    <n v="20316.09"/>
    <n v="17"/>
    <x v="123"/>
    <x v="14"/>
    <s v="CMM"/>
    <n v="2019"/>
    <n v="771948.98000000021"/>
    <n v="5.4140127388535027E-2"/>
    <x v="1305"/>
  </r>
  <r>
    <x v="1"/>
    <s v="THEAM220002"/>
    <n v="1"/>
    <n v="54"/>
    <n v="27977.79"/>
    <n v="18"/>
    <x v="178"/>
    <x v="14"/>
    <s v="CMM"/>
    <n v="2019"/>
    <n v="771948.98000000021"/>
    <n v="5.7324840764331211E-2"/>
    <x v="1306"/>
  </r>
  <r>
    <x v="1"/>
    <s v="THEAM220003"/>
    <n v="1"/>
    <n v="48"/>
    <n v="22952.34"/>
    <n v="16"/>
    <x v="119"/>
    <x v="14"/>
    <s v="CMM"/>
    <n v="2019"/>
    <n v="771948.98000000021"/>
    <n v="5.0955414012738863E-2"/>
    <x v="1307"/>
  </r>
  <r>
    <x v="1"/>
    <s v="THEAM294001"/>
    <n v="1"/>
    <n v="14"/>
    <n v="6399.5599999999986"/>
    <n v="14"/>
    <x v="144"/>
    <x v="27"/>
    <s v="CMM"/>
    <n v="2019"/>
    <n v="2309288.1199999992"/>
    <n v="4.2722001830942944E-3"/>
    <x v="1065"/>
  </r>
  <r>
    <x v="1"/>
    <s v="THEAM294002"/>
    <n v="1"/>
    <n v="13"/>
    <n v="5211.6799999999976"/>
    <n v="13"/>
    <x v="137"/>
    <x v="14"/>
    <s v="CMM"/>
    <n v="2019"/>
    <n v="771948.98000000021"/>
    <n v="1.380042462845011E-2"/>
    <x v="1303"/>
  </r>
  <r>
    <x v="1"/>
    <s v="THEAM300001"/>
    <n v="1"/>
    <n v="18"/>
    <n v="5163.01"/>
    <n v="18"/>
    <x v="141"/>
    <x v="14"/>
    <s v="CMM"/>
    <n v="2019"/>
    <n v="771948.98000000021"/>
    <n v="1.9108280254777069E-2"/>
    <x v="1308"/>
  </r>
  <r>
    <x v="1"/>
    <s v="THEAM300002"/>
    <n v="1"/>
    <n v="13"/>
    <n v="5265.4699999999993"/>
    <n v="13"/>
    <x v="137"/>
    <x v="14"/>
    <s v="CMM"/>
    <n v="2019"/>
    <n v="771948.98000000021"/>
    <n v="1.380042462845011E-2"/>
    <x v="1303"/>
  </r>
  <r>
    <x v="1"/>
    <s v="THEAM300003"/>
    <n v="1"/>
    <n v="12"/>
    <n v="4853.9999999999991"/>
    <n v="12"/>
    <x v="160"/>
    <x v="14"/>
    <s v="CMM"/>
    <n v="2019"/>
    <n v="771948.98000000021"/>
    <n v="1.2738853503184711E-2"/>
    <x v="1309"/>
  </r>
  <r>
    <x v="1"/>
    <s v="THEAM300004"/>
    <n v="1"/>
    <n v="28"/>
    <n v="11724.5"/>
    <n v="28"/>
    <x v="176"/>
    <x v="14"/>
    <s v="CMM"/>
    <n v="2019"/>
    <n v="771948.98000000021"/>
    <n v="2.9723991507431002E-2"/>
    <x v="813"/>
  </r>
  <r>
    <x v="1"/>
    <s v="THEAM326001"/>
    <n v="1"/>
    <n v="42"/>
    <n v="15126.48"/>
    <n v="14"/>
    <x v="118"/>
    <x v="14"/>
    <s v="CMM"/>
    <n v="2019"/>
    <n v="771948.98000000021"/>
    <n v="4.4585987261146487E-2"/>
    <x v="1310"/>
  </r>
  <r>
    <x v="1"/>
    <s v="THEAM331001"/>
    <n v="1"/>
    <n v="39"/>
    <n v="15683.4"/>
    <n v="13"/>
    <x v="175"/>
    <x v="14"/>
    <s v="CMM"/>
    <n v="2019"/>
    <n v="771948.98000000021"/>
    <n v="4.1401273885350323E-2"/>
    <x v="1311"/>
  </r>
  <r>
    <x v="1"/>
    <s v="THEAM410001"/>
    <n v="1"/>
    <n v="54"/>
    <n v="19812.62999999999"/>
    <n v="18"/>
    <x v="178"/>
    <x v="14"/>
    <s v="CMM"/>
    <n v="2019"/>
    <n v="771948.98000000021"/>
    <n v="5.7324840764331211E-2"/>
    <x v="1306"/>
  </r>
  <r>
    <x v="1"/>
    <s v="THEAM417001"/>
    <n v="1"/>
    <n v="42"/>
    <n v="19730.759999999998"/>
    <n v="14"/>
    <x v="118"/>
    <x v="14"/>
    <s v="CMM"/>
    <n v="2019"/>
    <n v="771948.98000000021"/>
    <n v="4.4585987261146487E-2"/>
    <x v="1310"/>
  </r>
  <r>
    <x v="1"/>
    <s v="THEAM480001"/>
    <n v="1"/>
    <n v="11"/>
    <n v="4183.0599999999986"/>
    <n v="11"/>
    <x v="161"/>
    <x v="14"/>
    <s v="CMM"/>
    <n v="2019"/>
    <n v="771948.98000000021"/>
    <n v="1.167728237791932E-2"/>
    <x v="1312"/>
  </r>
  <r>
    <x v="1"/>
    <s v="THEAM490004"/>
    <n v="1"/>
    <n v="0"/>
    <n v="0"/>
    <n v="2"/>
    <x v="36"/>
    <x v="14"/>
    <s v="CMM"/>
    <n v="2019"/>
    <n v="771948.98000000021"/>
    <n v="0"/>
    <x v="48"/>
  </r>
  <r>
    <x v="1"/>
    <s v="THEAO230001"/>
    <n v="1"/>
    <n v="99"/>
    <n v="41202.119999999988"/>
    <n v="33"/>
    <x v="125"/>
    <x v="14"/>
    <s v="CMM"/>
    <n v="2019"/>
    <n v="771948.98000000021"/>
    <n v="0.1050955414012739"/>
    <x v="1313"/>
  </r>
  <r>
    <x v="1"/>
    <s v="THEAO243001"/>
    <n v="1"/>
    <n v="78"/>
    <n v="30369.989999999991"/>
    <n v="26"/>
    <x v="177"/>
    <x v="14"/>
    <s v="CMM"/>
    <n v="2019"/>
    <n v="771948.98000000021"/>
    <n v="8.2802547770700632E-2"/>
    <x v="1314"/>
  </r>
  <r>
    <x v="1"/>
    <s v="VISAA120001"/>
    <n v="1"/>
    <n v="48"/>
    <n v="22398.78"/>
    <n v="16"/>
    <x v="119"/>
    <x v="1"/>
    <s v="CMM"/>
    <n v="2019"/>
    <n v="676505.98499999999"/>
    <n v="6.2015503875968991E-2"/>
    <x v="1315"/>
  </r>
  <r>
    <x v="1"/>
    <s v="VISAA200001"/>
    <n v="1"/>
    <n v="45"/>
    <n v="23276.61"/>
    <n v="15"/>
    <x v="120"/>
    <x v="1"/>
    <s v="CMM"/>
    <n v="2019"/>
    <n v="676505.98499999999"/>
    <n v="5.8139534883720929E-2"/>
    <x v="1316"/>
  </r>
  <r>
    <x v="1"/>
    <s v="VISAA200002"/>
    <n v="1"/>
    <n v="48"/>
    <n v="27822.81"/>
    <n v="16"/>
    <x v="119"/>
    <x v="1"/>
    <s v="CMM"/>
    <n v="2019"/>
    <n v="676505.98499999999"/>
    <n v="6.2015503875968991E-2"/>
    <x v="1315"/>
  </r>
  <r>
    <x v="1"/>
    <s v="VISAA201001"/>
    <n v="1"/>
    <n v="45"/>
    <n v="23097.84"/>
    <n v="15"/>
    <x v="120"/>
    <x v="1"/>
    <s v="CMM"/>
    <n v="2019"/>
    <n v="676505.98499999999"/>
    <n v="5.8139534883720929E-2"/>
    <x v="1316"/>
  </r>
  <r>
    <x v="1"/>
    <s v="VISAA230001"/>
    <n v="1"/>
    <n v="45"/>
    <n v="24845.97"/>
    <n v="15"/>
    <x v="120"/>
    <x v="1"/>
    <s v="CMM"/>
    <n v="2019"/>
    <n v="676505.98499999999"/>
    <n v="5.8139534883720929E-2"/>
    <x v="1316"/>
  </r>
  <r>
    <x v="1"/>
    <s v="VISAA231001"/>
    <n v="1"/>
    <n v="24"/>
    <n v="9401.0399999999991"/>
    <n v="8"/>
    <x v="145"/>
    <x v="1"/>
    <s v="CMM"/>
    <n v="2019"/>
    <n v="676505.98499999999"/>
    <n v="3.1007751937984499E-2"/>
    <x v="1317"/>
  </r>
  <r>
    <x v="1"/>
    <s v="VISAA232001"/>
    <n v="1"/>
    <n v="6"/>
    <n v="4130.7"/>
    <n v="2"/>
    <x v="165"/>
    <x v="1"/>
    <s v="CMM"/>
    <n v="2019"/>
    <n v="676505.98499999999"/>
    <n v="7.7519379844961239E-3"/>
    <x v="1318"/>
  </r>
  <r>
    <x v="1"/>
    <s v="VISAA240001"/>
    <n v="1"/>
    <n v="39"/>
    <n v="17756.099999999999"/>
    <n v="13"/>
    <x v="175"/>
    <x v="1"/>
    <s v="CMM"/>
    <n v="2019"/>
    <n v="676505.98499999999"/>
    <n v="5.0387596899224812E-2"/>
    <x v="1319"/>
  </r>
  <r>
    <x v="1"/>
    <s v="VISAA242001"/>
    <n v="1"/>
    <n v="36"/>
    <n v="19327.41"/>
    <n v="12"/>
    <x v="162"/>
    <x v="1"/>
    <s v="CMM"/>
    <n v="2019"/>
    <n v="676505.98499999999"/>
    <n v="4.6511627906976737E-2"/>
    <x v="1320"/>
  </r>
  <r>
    <x v="1"/>
    <s v="VISAA243001"/>
    <n v="1"/>
    <n v="12"/>
    <n v="4385.25"/>
    <n v="4"/>
    <x v="160"/>
    <x v="1"/>
    <s v="CMM"/>
    <n v="2019"/>
    <n v="676505.98499999999"/>
    <n v="1.550387596899225E-2"/>
    <x v="1321"/>
  </r>
  <r>
    <x v="1"/>
    <s v="VISAA320001"/>
    <n v="4"/>
    <n v="33"/>
    <n v="16156.23"/>
    <n v="11"/>
    <x v="170"/>
    <x v="1"/>
    <s v="CMM"/>
    <n v="2019"/>
    <n v="676505.98499999999"/>
    <n v="4.2635658914728682E-2"/>
    <x v="1322"/>
  </r>
  <r>
    <x v="1"/>
    <s v="VISAA349001"/>
    <n v="1"/>
    <n v="36"/>
    <n v="19087.95"/>
    <n v="12"/>
    <x v="162"/>
    <x v="1"/>
    <s v="CMM"/>
    <n v="2019"/>
    <n v="676505.98499999999"/>
    <n v="4.6511627906976737E-2"/>
    <x v="1320"/>
  </r>
  <r>
    <x v="1"/>
    <s v="VISAA374001"/>
    <n v="1"/>
    <n v="36"/>
    <n v="14354.55"/>
    <n v="12"/>
    <x v="162"/>
    <x v="16"/>
    <s v="CMM"/>
    <n v="2019"/>
    <n v="1074358.825"/>
    <n v="3.4123222748815157E-2"/>
    <x v="824"/>
  </r>
  <r>
    <x v="1"/>
    <s v="VISAA450001"/>
    <n v="1"/>
    <n v="27"/>
    <n v="16120.95"/>
    <n v="9"/>
    <x v="131"/>
    <x v="16"/>
    <s v="CMM"/>
    <n v="2019"/>
    <n v="1074358.825"/>
    <n v="2.5592417061611372E-2"/>
    <x v="827"/>
  </r>
  <r>
    <x v="1"/>
    <s v="VISAA457051"/>
    <n v="1"/>
    <n v="6"/>
    <n v="3305.19"/>
    <n v="2"/>
    <x v="165"/>
    <x v="1"/>
    <s v="CMM"/>
    <n v="2019"/>
    <n v="676505.98499999999"/>
    <n v="7.7519379844961239E-3"/>
    <x v="1318"/>
  </r>
  <r>
    <x v="1"/>
    <s v="VISAA499001"/>
    <n v="1"/>
    <n v="6"/>
    <n v="1706.73"/>
    <n v="2"/>
    <x v="165"/>
    <x v="1"/>
    <s v="CMM"/>
    <n v="2019"/>
    <n v="676505.98499999999"/>
    <n v="7.7519379844961239E-3"/>
    <x v="1318"/>
  </r>
  <r>
    <x v="1"/>
    <s v="VISAT121F01"/>
    <n v="1"/>
    <n v="42"/>
    <n v="20660.61"/>
    <n v="14"/>
    <x v="118"/>
    <x v="1"/>
    <s v="CMM"/>
    <n v="2019"/>
    <n v="676505.98499999999"/>
    <n v="5.4263565891472867E-2"/>
    <x v="1323"/>
  </r>
  <r>
    <x v="2"/>
    <s v="ACCTB202001"/>
    <n v="1"/>
    <n v="84"/>
    <n v="46853.219999999987"/>
    <n v="28"/>
    <x v="219"/>
    <x v="0"/>
    <s v="BU"/>
    <n v="2020"/>
    <n v="781972.04999999981"/>
    <n v="0.1228070175438596"/>
    <x v="1324"/>
  </r>
  <r>
    <x v="2"/>
    <s v="ACCTB202002"/>
    <n v="1"/>
    <n v="87"/>
    <n v="39214.76999999999"/>
    <n v="29"/>
    <x v="220"/>
    <x v="0"/>
    <s v="BU"/>
    <n v="2020"/>
    <n v="781972.04999999981"/>
    <n v="0.12719298245614041"/>
    <x v="1325"/>
  </r>
  <r>
    <x v="2"/>
    <s v="ACCTB202003"/>
    <n v="1"/>
    <n v="27"/>
    <n v="14405.1"/>
    <n v="9"/>
    <x v="221"/>
    <x v="0"/>
    <s v="BU"/>
    <n v="2020"/>
    <n v="781972.04999999981"/>
    <n v="3.9473684210526307E-2"/>
    <x v="1326"/>
  </r>
  <r>
    <x v="2"/>
    <s v="ACCTB202WZ1"/>
    <n v="1"/>
    <n v="18"/>
    <n v="13639.02"/>
    <n v="6"/>
    <x v="222"/>
    <x v="0"/>
    <s v="BU"/>
    <n v="2020"/>
    <n v="781972.04999999981"/>
    <n v="2.6315789473684209E-2"/>
    <x v="1327"/>
  </r>
  <r>
    <x v="2"/>
    <s v="ACCTB202YZ1"/>
    <n v="1"/>
    <n v="15"/>
    <n v="7025.04"/>
    <n v="5"/>
    <x v="223"/>
    <x v="0"/>
    <s v="BU"/>
    <n v="2020"/>
    <n v="781972.04999999981"/>
    <n v="2.1929824561403511E-2"/>
    <x v="1328"/>
  </r>
  <r>
    <x v="2"/>
    <s v="ACCTB203001"/>
    <n v="1"/>
    <n v="48"/>
    <n v="26562.53999999999"/>
    <n v="16"/>
    <x v="224"/>
    <x v="0"/>
    <s v="BU"/>
    <n v="2020"/>
    <n v="781972.04999999981"/>
    <n v="7.0175438596491224E-2"/>
    <x v="1329"/>
  </r>
  <r>
    <x v="2"/>
    <s v="ACCTB203002"/>
    <n v="1"/>
    <n v="30"/>
    <n v="20159.07"/>
    <n v="10"/>
    <x v="225"/>
    <x v="0"/>
    <s v="BU"/>
    <n v="2020"/>
    <n v="781972.04999999981"/>
    <n v="4.3859649122807022E-2"/>
    <x v="1330"/>
  </r>
  <r>
    <x v="2"/>
    <s v="ACCTB300051"/>
    <n v="1"/>
    <n v="57"/>
    <n v="27381.45"/>
    <n v="19"/>
    <x v="226"/>
    <x v="0"/>
    <s v="BU"/>
    <n v="2020"/>
    <n v="781972.04999999981"/>
    <n v="8.3333333333333329E-2"/>
    <x v="1331"/>
  </r>
  <r>
    <x v="2"/>
    <s v="ACCTB305001"/>
    <n v="1"/>
    <n v="72"/>
    <n v="26604.240000000002"/>
    <n v="24"/>
    <x v="227"/>
    <x v="0"/>
    <s v="BU"/>
    <n v="2020"/>
    <n v="781972.04999999981"/>
    <n v="0.10526315789473679"/>
    <x v="1332"/>
  </r>
  <r>
    <x v="2"/>
    <s v="ACCTB306001"/>
    <n v="1"/>
    <n v="30"/>
    <n v="10290.36"/>
    <n v="10"/>
    <x v="225"/>
    <x v="0"/>
    <s v="BU"/>
    <n v="2020"/>
    <n v="781972.04999999981"/>
    <n v="4.3859649122807022E-2"/>
    <x v="1330"/>
  </r>
  <r>
    <x v="2"/>
    <s v="ACCTB310001"/>
    <n v="1"/>
    <n v="54"/>
    <n v="26198.25"/>
    <n v="18"/>
    <x v="228"/>
    <x v="0"/>
    <s v="BU"/>
    <n v="2020"/>
    <n v="781972.04999999981"/>
    <n v="7.8947368421052627E-2"/>
    <x v="1333"/>
  </r>
  <r>
    <x v="2"/>
    <s v="ACCTB400001"/>
    <n v="1"/>
    <n v="57"/>
    <n v="28403.4"/>
    <n v="19"/>
    <x v="226"/>
    <x v="0"/>
    <s v="BU"/>
    <n v="2020"/>
    <n v="781972.04999999981"/>
    <n v="8.3333333333333329E-2"/>
    <x v="1331"/>
  </r>
  <r>
    <x v="2"/>
    <s v="ACCTB403001"/>
    <n v="1"/>
    <n v="63"/>
    <n v="33071.910000000003"/>
    <n v="21"/>
    <x v="229"/>
    <x v="0"/>
    <s v="BU"/>
    <n v="2020"/>
    <n v="781972.04999999981"/>
    <n v="9.2105263157894732E-2"/>
    <x v="1334"/>
  </r>
  <r>
    <x v="2"/>
    <s v="ACCTB715051"/>
    <n v="1"/>
    <n v="30"/>
    <n v="25311.99"/>
    <n v="10"/>
    <x v="225"/>
    <x v="0"/>
    <s v="BU"/>
    <n v="2020"/>
    <n v="781972.04999999981"/>
    <n v="4.3859649122807022E-2"/>
    <x v="1330"/>
  </r>
  <r>
    <x v="2"/>
    <s v="ARTHH121F33"/>
    <n v="1"/>
    <n v="51"/>
    <n v="13894.74"/>
    <n v="17"/>
    <x v="230"/>
    <x v="43"/>
    <s v="CMM"/>
    <n v="2020"/>
    <n v="1020404.92"/>
    <n v="5.329153605015674E-2"/>
    <x v="1335"/>
  </r>
  <r>
    <x v="2"/>
    <s v="ARTHO160001"/>
    <n v="1"/>
    <n v="69"/>
    <n v="45542.12999999999"/>
    <n v="23"/>
    <x v="231"/>
    <x v="43"/>
    <s v="CMM"/>
    <n v="2020"/>
    <n v="1020404.92"/>
    <n v="7.2100313479623826E-2"/>
    <x v="1336"/>
  </r>
  <r>
    <x v="2"/>
    <s v="ARTHO160051"/>
    <n v="1"/>
    <n v="69"/>
    <n v="39218.339999999997"/>
    <n v="23"/>
    <x v="231"/>
    <x v="43"/>
    <s v="CMM"/>
    <n v="2020"/>
    <n v="1020404.92"/>
    <n v="7.2100313479623826E-2"/>
    <x v="1336"/>
  </r>
  <r>
    <x v="2"/>
    <s v="ARTHO215001"/>
    <n v="1"/>
    <n v="72"/>
    <n v="43342.559999999998"/>
    <n v="24"/>
    <x v="227"/>
    <x v="43"/>
    <s v="CMM"/>
    <n v="2020"/>
    <n v="1020404.92"/>
    <n v="7.5235109717868343E-2"/>
    <x v="1337"/>
  </r>
  <r>
    <x v="2"/>
    <s v="ARTHO215002"/>
    <n v="1"/>
    <n v="96"/>
    <n v="47728.049999999988"/>
    <n v="32"/>
    <x v="232"/>
    <x v="43"/>
    <s v="CMM"/>
    <n v="2020"/>
    <n v="1020404.92"/>
    <n v="0.10031347962382441"/>
    <x v="1338"/>
  </r>
  <r>
    <x v="2"/>
    <s v="BA  B100001"/>
    <n v="1"/>
    <n v="189"/>
    <n v="87635.790000000008"/>
    <n v="63"/>
    <x v="233"/>
    <x v="23"/>
    <s v="BU"/>
    <n v="2020"/>
    <n v="1215896.19"/>
    <n v="0.16321243523316059"/>
    <x v="1339"/>
  </r>
  <r>
    <x v="2"/>
    <s v="BA  B100002"/>
    <n v="1"/>
    <n v="213"/>
    <n v="87327.299999999974"/>
    <n v="71"/>
    <x v="234"/>
    <x v="23"/>
    <s v="BU"/>
    <n v="2020"/>
    <n v="1215896.19"/>
    <n v="0.18393782383419691"/>
    <x v="1340"/>
  </r>
  <r>
    <x v="2"/>
    <s v="BA  B100003"/>
    <n v="1"/>
    <n v="120"/>
    <n v="67733.099999999977"/>
    <n v="40"/>
    <x v="235"/>
    <x v="3"/>
    <s v="BU"/>
    <n v="2020"/>
    <n v="2561643.294999999"/>
    <n v="5.0377833753148617E-2"/>
    <x v="1341"/>
  </r>
  <r>
    <x v="2"/>
    <s v="BA  B100WA1"/>
    <n v="1"/>
    <n v="36"/>
    <n v="25463.91"/>
    <n v="12"/>
    <x v="236"/>
    <x v="3"/>
    <s v="BU"/>
    <n v="2020"/>
    <n v="2561643.294999999"/>
    <n v="1.5113350125944581E-2"/>
    <x v="1342"/>
  </r>
  <r>
    <x v="2"/>
    <s v="BA  B100YA1"/>
    <n v="1"/>
    <n v="51"/>
    <n v="25941.78"/>
    <n v="17"/>
    <x v="230"/>
    <x v="3"/>
    <s v="BU"/>
    <n v="2020"/>
    <n v="2561643.294999999"/>
    <n v="2.1410579345088158E-2"/>
    <x v="1343"/>
  </r>
  <r>
    <x v="2"/>
    <s v="BA  B101001"/>
    <n v="1"/>
    <n v="84"/>
    <n v="40863.419999999991"/>
    <n v="28"/>
    <x v="219"/>
    <x v="3"/>
    <s v="BU"/>
    <n v="2020"/>
    <n v="2561643.294999999"/>
    <n v="3.5264483627204031E-2"/>
    <x v="1344"/>
  </r>
  <r>
    <x v="2"/>
    <s v="BA  B415001"/>
    <n v="1"/>
    <n v="84"/>
    <n v="46523.97"/>
    <n v="28"/>
    <x v="219"/>
    <x v="3"/>
    <s v="BU"/>
    <n v="2020"/>
    <n v="2561643.294999999"/>
    <n v="3.5264483627204031E-2"/>
    <x v="1344"/>
  </r>
  <r>
    <x v="2"/>
    <s v="BA  B445001"/>
    <n v="1"/>
    <n v="120"/>
    <n v="60111.75"/>
    <n v="40"/>
    <x v="235"/>
    <x v="3"/>
    <s v="BU"/>
    <n v="2020"/>
    <n v="2561643.294999999"/>
    <n v="5.0377833753148617E-2"/>
    <x v="1341"/>
  </r>
  <r>
    <x v="2"/>
    <s v="BA  B497001"/>
    <n v="1"/>
    <n v="174"/>
    <n v="82076.590000000011"/>
    <n v="63"/>
    <x v="237"/>
    <x v="3"/>
    <s v="BU"/>
    <n v="2020"/>
    <n v="2561643.294999999"/>
    <n v="7.3047858942065488E-2"/>
    <x v="1345"/>
  </r>
  <r>
    <x v="2"/>
    <s v="BA  B497YA1"/>
    <n v="1"/>
    <n v="6"/>
    <n v="2814.6"/>
    <n v="2"/>
    <x v="238"/>
    <x v="3"/>
    <s v="BU"/>
    <n v="2020"/>
    <n v="2561643.294999999"/>
    <n v="2.5188916876574311E-3"/>
    <x v="1346"/>
  </r>
  <r>
    <x v="2"/>
    <s v="BA  B701051"/>
    <n v="1"/>
    <n v="16"/>
    <n v="11463.15"/>
    <n v="16"/>
    <x v="239"/>
    <x v="3"/>
    <s v="BU"/>
    <n v="2020"/>
    <n v="2561643.294999999"/>
    <n v="6.7170445004198151E-3"/>
    <x v="1347"/>
  </r>
  <r>
    <x v="2"/>
    <s v="BA  B750WZ1"/>
    <n v="1"/>
    <n v="15"/>
    <n v="12861.6"/>
    <n v="5"/>
    <x v="223"/>
    <x v="3"/>
    <s v="BU"/>
    <n v="2020"/>
    <n v="2561643.294999999"/>
    <n v="6.2972292191435771E-3"/>
    <x v="1348"/>
  </r>
  <r>
    <x v="2"/>
    <s v="BA  B750YZ1"/>
    <n v="1"/>
    <n v="33"/>
    <n v="24141.479999999989"/>
    <n v="11"/>
    <x v="240"/>
    <x v="3"/>
    <s v="BU"/>
    <n v="2020"/>
    <n v="2561643.294999999"/>
    <n v="1.3853904282115871E-2"/>
    <x v="1349"/>
  </r>
  <r>
    <x v="2"/>
    <s v="BA  B893054"/>
    <n v="1"/>
    <n v="9"/>
    <n v="7198.6200000000008"/>
    <n v="9"/>
    <x v="241"/>
    <x v="3"/>
    <s v="BU"/>
    <n v="2020"/>
    <n v="2561643.294999999"/>
    <n v="3.778337531486146E-3"/>
    <x v="1350"/>
  </r>
  <r>
    <x v="2"/>
    <s v="BA  B893055"/>
    <n v="1"/>
    <n v="12"/>
    <n v="7953.8400000000011"/>
    <n v="12"/>
    <x v="242"/>
    <x v="0"/>
    <s v="BU"/>
    <n v="2020"/>
    <n v="781972.04999999981"/>
    <n v="1.754385964912281E-2"/>
    <x v="1351"/>
  </r>
  <r>
    <x v="2"/>
    <s v="BA  B893056"/>
    <n v="4"/>
    <n v="14"/>
    <n v="10387.799999999999"/>
    <n v="14"/>
    <x v="243"/>
    <x v="3"/>
    <s v="BU"/>
    <n v="2020"/>
    <n v="2561643.294999999"/>
    <n v="5.8774139378673382E-3"/>
    <x v="1352"/>
  </r>
  <r>
    <x v="2"/>
    <s v="BA  H415033"/>
    <n v="1"/>
    <n v="21"/>
    <n v="4125.09"/>
    <n v="7"/>
    <x v="244"/>
    <x v="3"/>
    <s v="BU"/>
    <n v="2020"/>
    <n v="2561643.294999999"/>
    <n v="8.8161209068010078E-3"/>
    <x v="1353"/>
  </r>
  <r>
    <x v="2"/>
    <s v="BA  T121F01"/>
    <n v="1"/>
    <n v="93"/>
    <n v="32627.759999999991"/>
    <n v="31"/>
    <x v="245"/>
    <x v="2"/>
    <s v="BU"/>
    <n v="2020"/>
    <n v="586503.12"/>
    <n v="0.1693989071038251"/>
    <x v="1354"/>
  </r>
  <r>
    <x v="2"/>
    <s v="BA  T121F51"/>
    <n v="1"/>
    <n v="72"/>
    <n v="41240.669999999991"/>
    <n v="24"/>
    <x v="227"/>
    <x v="3"/>
    <s v="BU"/>
    <n v="2020"/>
    <n v="2561643.294999999"/>
    <n v="3.0226700251889171E-2"/>
    <x v="1355"/>
  </r>
  <r>
    <x v="2"/>
    <s v="BIOLA106001"/>
    <n v="1"/>
    <n v="63"/>
    <n v="31126.44"/>
    <n v="21"/>
    <x v="229"/>
    <x v="4"/>
    <s v="CAS"/>
    <n v="2020"/>
    <n v="1902889.5699999989"/>
    <n v="3.0552861299709019E-2"/>
    <x v="1356"/>
  </r>
  <r>
    <x v="2"/>
    <s v="BIOLA106002"/>
    <n v="1"/>
    <n v="93"/>
    <n v="40565.31"/>
    <n v="31"/>
    <x v="245"/>
    <x v="4"/>
    <s v="CAS"/>
    <n v="2020"/>
    <n v="1902889.5699999989"/>
    <n v="4.5101842870999033E-2"/>
    <x v="1357"/>
  </r>
  <r>
    <x v="2"/>
    <s v="BIOLA107021"/>
    <n v="1"/>
    <n v="18"/>
    <n v="6433.1499999999987"/>
    <n v="18"/>
    <x v="222"/>
    <x v="4"/>
    <s v="CAS"/>
    <n v="2020"/>
    <n v="1902889.5699999989"/>
    <n v="8.7293889427740058E-3"/>
    <x v="1358"/>
  </r>
  <r>
    <x v="2"/>
    <s v="BIOLA107022"/>
    <n v="1"/>
    <n v="13"/>
    <n v="7293.5499999999993"/>
    <n v="13"/>
    <x v="246"/>
    <x v="5"/>
    <s v="CAS"/>
    <n v="2020"/>
    <n v="936433.91999999993"/>
    <n v="1.1764705882352939E-2"/>
    <x v="1359"/>
  </r>
  <r>
    <x v="2"/>
    <s v="BIOLA107023"/>
    <n v="1"/>
    <n v="16"/>
    <n v="8661.48"/>
    <n v="16"/>
    <x v="239"/>
    <x v="4"/>
    <s v="CAS"/>
    <n v="2020"/>
    <n v="1902889.5699999989"/>
    <n v="7.7594568380213386E-3"/>
    <x v="1360"/>
  </r>
  <r>
    <x v="2"/>
    <s v="BIOLA107024"/>
    <n v="1"/>
    <n v="8"/>
    <n v="3198.059999999999"/>
    <n v="8"/>
    <x v="247"/>
    <x v="4"/>
    <s v="CAS"/>
    <n v="2020"/>
    <n v="1902889.5699999989"/>
    <n v="3.8797284190106689E-3"/>
    <x v="1361"/>
  </r>
  <r>
    <x v="2"/>
    <s v="BIOLA108001"/>
    <n v="1"/>
    <n v="174"/>
    <n v="95499.420000000013"/>
    <n v="58"/>
    <x v="237"/>
    <x v="4"/>
    <s v="CAS"/>
    <n v="2020"/>
    <n v="1902889.5699999989"/>
    <n v="8.438409311348205E-2"/>
    <x v="1362"/>
  </r>
  <r>
    <x v="2"/>
    <s v="BIOLA109021"/>
    <n v="1"/>
    <n v="20"/>
    <n v="11740.03"/>
    <n v="20"/>
    <x v="248"/>
    <x v="4"/>
    <s v="CAS"/>
    <n v="2020"/>
    <n v="1902889.5699999989"/>
    <n v="9.6993210475266739E-3"/>
    <x v="1363"/>
  </r>
  <r>
    <x v="2"/>
    <s v="BIOLA109022"/>
    <n v="1"/>
    <n v="18"/>
    <n v="11083.55"/>
    <n v="18"/>
    <x v="222"/>
    <x v="4"/>
    <s v="CAS"/>
    <n v="2020"/>
    <n v="1902889.5699999989"/>
    <n v="8.7293889427740058E-3"/>
    <x v="1358"/>
  </r>
  <r>
    <x v="2"/>
    <s v="BIOLA109023"/>
    <n v="1"/>
    <n v="15"/>
    <n v="5640.11"/>
    <n v="15"/>
    <x v="223"/>
    <x v="4"/>
    <s v="CAS"/>
    <n v="2020"/>
    <n v="1902889.5699999989"/>
    <n v="7.2744907856450054E-3"/>
    <x v="1364"/>
  </r>
  <r>
    <x v="2"/>
    <s v="BIOLA208001"/>
    <n v="1"/>
    <n v="81"/>
    <n v="28150.77"/>
    <n v="27"/>
    <x v="249"/>
    <x v="4"/>
    <s v="CAS"/>
    <n v="2020"/>
    <n v="1902889.5699999989"/>
    <n v="3.9282250242483017E-2"/>
    <x v="1365"/>
  </r>
  <r>
    <x v="2"/>
    <s v="BIOLA314001"/>
    <n v="1"/>
    <n v="120"/>
    <n v="56736.569999999978"/>
    <n v="40"/>
    <x v="235"/>
    <x v="4"/>
    <s v="CAS"/>
    <n v="2020"/>
    <n v="1902889.5699999989"/>
    <n v="5.8195926285160043E-2"/>
    <x v="1366"/>
  </r>
  <r>
    <x v="2"/>
    <s v="BIOLA315021"/>
    <n v="1"/>
    <n v="23"/>
    <n v="9585.32"/>
    <n v="23"/>
    <x v="250"/>
    <x v="4"/>
    <s v="CAS"/>
    <n v="2020"/>
    <n v="1902889.5699999989"/>
    <n v="1.1154219204655671E-2"/>
    <x v="1367"/>
  </r>
  <r>
    <x v="2"/>
    <s v="BIOLA315022"/>
    <n v="1"/>
    <n v="17"/>
    <n v="9326.8700000000008"/>
    <n v="17"/>
    <x v="251"/>
    <x v="4"/>
    <s v="CAS"/>
    <n v="2020"/>
    <n v="1902889.5699999989"/>
    <n v="8.2444228903976718E-3"/>
    <x v="1368"/>
  </r>
  <r>
    <x v="2"/>
    <s v="BIOLA320001"/>
    <n v="1"/>
    <n v="30"/>
    <n v="17858.009999999998"/>
    <n v="10"/>
    <x v="225"/>
    <x v="4"/>
    <s v="CAS"/>
    <n v="2020"/>
    <n v="1902889.5699999989"/>
    <n v="1.4548981571290011E-2"/>
    <x v="1369"/>
  </r>
  <r>
    <x v="2"/>
    <s v="BIOLA321021"/>
    <n v="1"/>
    <n v="10"/>
    <n v="5952.67"/>
    <n v="10"/>
    <x v="252"/>
    <x v="4"/>
    <s v="CAS"/>
    <n v="2020"/>
    <n v="1902889.5699999989"/>
    <n v="4.849660523763337E-3"/>
    <x v="1370"/>
  </r>
  <r>
    <x v="2"/>
    <s v="BIOLA334001"/>
    <n v="1"/>
    <n v="36"/>
    <n v="18384.419999999998"/>
    <n v="12"/>
    <x v="236"/>
    <x v="4"/>
    <s v="CAS"/>
    <n v="2020"/>
    <n v="1902889.5699999989"/>
    <n v="1.7458777885548012E-2"/>
    <x v="1371"/>
  </r>
  <r>
    <x v="2"/>
    <s v="BIOLA335021"/>
    <n v="1"/>
    <n v="12"/>
    <n v="6128.1399999999994"/>
    <n v="12"/>
    <x v="242"/>
    <x v="4"/>
    <s v="CAS"/>
    <n v="2020"/>
    <n v="1902889.5699999989"/>
    <n v="5.8195926285160042E-3"/>
    <x v="1372"/>
  </r>
  <r>
    <x v="2"/>
    <s v="BIOLA360001"/>
    <n v="1"/>
    <n v="66"/>
    <n v="31061.22"/>
    <n v="22"/>
    <x v="253"/>
    <x v="4"/>
    <s v="CAS"/>
    <n v="2020"/>
    <n v="1902889.5699999989"/>
    <n v="3.2007759456838022E-2"/>
    <x v="1373"/>
  </r>
  <r>
    <x v="2"/>
    <s v="BIOLA361021"/>
    <n v="1"/>
    <n v="16"/>
    <n v="6591.76"/>
    <n v="16"/>
    <x v="239"/>
    <x v="4"/>
    <s v="CAS"/>
    <n v="2020"/>
    <n v="1902889.5699999989"/>
    <n v="7.7594568380213386E-3"/>
    <x v="1360"/>
  </r>
  <r>
    <x v="2"/>
    <s v="BIOLA394001"/>
    <n v="1"/>
    <n v="36"/>
    <n v="13748.19"/>
    <n v="12"/>
    <x v="236"/>
    <x v="4"/>
    <s v="CAS"/>
    <n v="2020"/>
    <n v="1902889.5699999989"/>
    <n v="1.7458777885548012E-2"/>
    <x v="1371"/>
  </r>
  <r>
    <x v="2"/>
    <s v="BIOLA400001"/>
    <n v="1"/>
    <n v="1"/>
    <n v="792"/>
    <n v="1"/>
    <x v="254"/>
    <x v="4"/>
    <s v="CAS"/>
    <n v="2020"/>
    <n v="1902889.5699999989"/>
    <n v="4.8496605237633372E-4"/>
    <x v="1374"/>
  </r>
  <r>
    <x v="2"/>
    <s v="BIOLA400002"/>
    <n v="1"/>
    <n v="1"/>
    <n v="46.279999999999987"/>
    <n v="1"/>
    <x v="254"/>
    <x v="4"/>
    <s v="CAS"/>
    <n v="2020"/>
    <n v="1902889.5699999989"/>
    <n v="4.8496605237633372E-4"/>
    <x v="1374"/>
  </r>
  <r>
    <x v="2"/>
    <s v="BIOLA400003"/>
    <n v="1"/>
    <n v="1"/>
    <n v="266.44"/>
    <n v="1"/>
    <x v="254"/>
    <x v="4"/>
    <s v="CAS"/>
    <n v="2020"/>
    <n v="1902889.5699999989"/>
    <n v="4.8496605237633372E-4"/>
    <x v="1374"/>
  </r>
  <r>
    <x v="2"/>
    <s v="BIOLA400004"/>
    <n v="1"/>
    <n v="1"/>
    <n v="59.5"/>
    <n v="1"/>
    <x v="254"/>
    <x v="4"/>
    <s v="CAS"/>
    <n v="2020"/>
    <n v="1902889.5699999989"/>
    <n v="4.8496605237633372E-4"/>
    <x v="1374"/>
  </r>
  <r>
    <x v="2"/>
    <s v="BIOLA400005"/>
    <n v="1"/>
    <n v="1"/>
    <n v="624.66999999999996"/>
    <n v="1"/>
    <x v="254"/>
    <x v="4"/>
    <s v="CAS"/>
    <n v="2020"/>
    <n v="1902889.5699999989"/>
    <n v="4.8496605237633372E-4"/>
    <x v="1374"/>
  </r>
  <r>
    <x v="2"/>
    <s v="BIOLA400006"/>
    <n v="1"/>
    <n v="1"/>
    <n v="489.25999999999988"/>
    <n v="1"/>
    <x v="254"/>
    <x v="36"/>
    <s v="CAS"/>
    <n v="2020"/>
    <n v="2890.92"/>
    <n v="0.2"/>
    <x v="1375"/>
  </r>
  <r>
    <x v="2"/>
    <s v="BIOLA400007"/>
    <n v="1"/>
    <n v="1"/>
    <n v="858"/>
    <n v="1"/>
    <x v="254"/>
    <x v="4"/>
    <s v="CAS"/>
    <n v="2020"/>
    <n v="1902889.5699999989"/>
    <n v="4.8496605237633372E-4"/>
    <x v="1374"/>
  </r>
  <r>
    <x v="2"/>
    <s v="BIOLA400008"/>
    <n v="1"/>
    <n v="2"/>
    <n v="1025.07"/>
    <n v="2"/>
    <x v="255"/>
    <x v="4"/>
    <s v="CAS"/>
    <n v="2020"/>
    <n v="1902889.5699999989"/>
    <n v="9.6993210475266732E-4"/>
    <x v="1376"/>
  </r>
  <r>
    <x v="2"/>
    <s v="BIOLA401001"/>
    <n v="1"/>
    <n v="2"/>
    <n v="1584"/>
    <n v="1"/>
    <x v="255"/>
    <x v="4"/>
    <s v="CAS"/>
    <n v="2020"/>
    <n v="1902889.5699999989"/>
    <n v="9.6993210475266732E-4"/>
    <x v="1376"/>
  </r>
  <r>
    <x v="2"/>
    <s v="BIOLA401002"/>
    <n v="1"/>
    <n v="4"/>
    <n v="818.28"/>
    <n v="1"/>
    <x v="256"/>
    <x v="4"/>
    <s v="CAS"/>
    <n v="2020"/>
    <n v="1902889.5699999989"/>
    <n v="1.9398642095053351E-3"/>
    <x v="1377"/>
  </r>
  <r>
    <x v="2"/>
    <s v="BIOLA401003"/>
    <n v="1"/>
    <n v="2"/>
    <n v="119"/>
    <n v="1"/>
    <x v="255"/>
    <x v="4"/>
    <s v="CAS"/>
    <n v="2020"/>
    <n v="1902889.5699999989"/>
    <n v="9.6993210475266732E-4"/>
    <x v="1376"/>
  </r>
  <r>
    <x v="2"/>
    <s v="BIOLA401004"/>
    <n v="1"/>
    <n v="1"/>
    <n v="-167.76"/>
    <n v="1"/>
    <x v="254"/>
    <x v="4"/>
    <s v="CAS"/>
    <n v="2020"/>
    <n v="1902889.5699999989"/>
    <n v="4.8496605237633372E-4"/>
    <x v="1374"/>
  </r>
  <r>
    <x v="2"/>
    <s v="BIOLA401005"/>
    <n v="1"/>
    <n v="2"/>
    <n v="-380.26"/>
    <n v="1"/>
    <x v="255"/>
    <x v="4"/>
    <s v="CAS"/>
    <n v="2020"/>
    <n v="1902889.5699999989"/>
    <n v="9.6993210475266732E-4"/>
    <x v="1376"/>
  </r>
  <r>
    <x v="2"/>
    <s v="BIOLA401006"/>
    <n v="1"/>
    <n v="2"/>
    <n v="978.52"/>
    <n v="1"/>
    <x v="255"/>
    <x v="36"/>
    <s v="CAS"/>
    <n v="2020"/>
    <n v="2890.92"/>
    <n v="0.4"/>
    <x v="1378"/>
  </r>
  <r>
    <x v="2"/>
    <s v="BIOLA401007"/>
    <n v="1"/>
    <n v="2"/>
    <n v="1716"/>
    <n v="1"/>
    <x v="255"/>
    <x v="4"/>
    <s v="CAS"/>
    <n v="2020"/>
    <n v="1902889.5699999989"/>
    <n v="9.6993210475266732E-4"/>
    <x v="1376"/>
  </r>
  <r>
    <x v="2"/>
    <s v="BIOLA401008"/>
    <n v="1"/>
    <n v="1"/>
    <n v="549.70999999999992"/>
    <n v="1"/>
    <x v="254"/>
    <x v="4"/>
    <s v="CAS"/>
    <n v="2020"/>
    <n v="1902889.5699999989"/>
    <n v="4.8496605237633372E-4"/>
    <x v="1374"/>
  </r>
  <r>
    <x v="2"/>
    <s v="BIOLA401009"/>
    <n v="1"/>
    <n v="3"/>
    <n v="1048.46"/>
    <n v="3"/>
    <x v="257"/>
    <x v="4"/>
    <s v="CAS"/>
    <n v="2020"/>
    <n v="1902889.5699999989"/>
    <n v="1.454898157129001E-3"/>
    <x v="1379"/>
  </r>
  <r>
    <x v="2"/>
    <s v="BIOLA401010"/>
    <n v="1"/>
    <n v="2"/>
    <n v="978.52"/>
    <n v="1"/>
    <x v="255"/>
    <x v="36"/>
    <s v="CAS"/>
    <n v="2020"/>
    <n v="2890.92"/>
    <n v="0.4"/>
    <x v="1378"/>
  </r>
  <r>
    <x v="2"/>
    <s v="BIOLA401011"/>
    <n v="1"/>
    <n v="2"/>
    <n v="1162"/>
    <n v="1"/>
    <x v="255"/>
    <x v="4"/>
    <s v="CAS"/>
    <n v="2020"/>
    <n v="1902889.5699999989"/>
    <n v="9.6993210475266732E-4"/>
    <x v="1376"/>
  </r>
  <r>
    <x v="2"/>
    <s v="BIOLA401012"/>
    <n v="1"/>
    <n v="4"/>
    <n v="2461.14"/>
    <n v="3"/>
    <x v="256"/>
    <x v="4"/>
    <s v="CAS"/>
    <n v="2020"/>
    <n v="1902889.5699999989"/>
    <n v="1.9398642095053351E-3"/>
    <x v="1377"/>
  </r>
  <r>
    <x v="2"/>
    <s v="BIOLA405001"/>
    <n v="1"/>
    <n v="33"/>
    <n v="14815.08"/>
    <n v="11"/>
    <x v="240"/>
    <x v="5"/>
    <s v="CAS"/>
    <n v="2020"/>
    <n v="936433.91999999993"/>
    <n v="2.986425339366516E-2"/>
    <x v="1380"/>
  </r>
  <r>
    <x v="2"/>
    <s v="BIOLA491001"/>
    <n v="1"/>
    <n v="0"/>
    <n v="0"/>
    <n v="35"/>
    <x v="36"/>
    <x v="4"/>
    <s v="CAS"/>
    <n v="2020"/>
    <n v="1902889.5699999989"/>
    <n v="0"/>
    <x v="48"/>
  </r>
  <r>
    <x v="2"/>
    <s v="BIOLH295033"/>
    <n v="1"/>
    <n v="60"/>
    <n v="14931.18"/>
    <n v="20"/>
    <x v="258"/>
    <x v="4"/>
    <s v="CAS"/>
    <n v="2020"/>
    <n v="1902889.5699999989"/>
    <n v="2.9097963142580022E-2"/>
    <x v="1381"/>
  </r>
  <r>
    <x v="2"/>
    <s v="BIOLT121F01"/>
    <n v="1"/>
    <n v="72"/>
    <n v="32852.67"/>
    <n v="24"/>
    <x v="227"/>
    <x v="4"/>
    <s v="CAS"/>
    <n v="2020"/>
    <n v="1902889.5699999989"/>
    <n v="3.4917555771096023E-2"/>
    <x v="1382"/>
  </r>
  <r>
    <x v="2"/>
    <s v="BIOLT121F02"/>
    <n v="1"/>
    <n v="66"/>
    <n v="31433.94"/>
    <n v="22"/>
    <x v="253"/>
    <x v="4"/>
    <s v="CAS"/>
    <n v="2020"/>
    <n v="1902889.5699999989"/>
    <n v="3.2007759456838022E-2"/>
    <x v="1373"/>
  </r>
  <r>
    <x v="2"/>
    <s v="BIOLT121F03"/>
    <n v="1"/>
    <n v="60"/>
    <n v="26147.759999999998"/>
    <n v="20"/>
    <x v="258"/>
    <x v="4"/>
    <s v="CAS"/>
    <n v="2020"/>
    <n v="1902889.5699999989"/>
    <n v="2.9097963142580022E-2"/>
    <x v="1381"/>
  </r>
  <r>
    <x v="2"/>
    <s v="BIOLT121F04"/>
    <n v="1"/>
    <n v="54"/>
    <n v="20872.5"/>
    <n v="18"/>
    <x v="228"/>
    <x v="4"/>
    <s v="CAS"/>
    <n v="2020"/>
    <n v="1902889.5699999989"/>
    <n v="2.6188166828322021E-2"/>
    <x v="1383"/>
  </r>
  <r>
    <x v="2"/>
    <s v="BIOLT121F05"/>
    <n v="1"/>
    <n v="66"/>
    <n v="24196.080000000002"/>
    <n v="22"/>
    <x v="253"/>
    <x v="4"/>
    <s v="CAS"/>
    <n v="2020"/>
    <n v="1902889.5699999989"/>
    <n v="3.2007759456838022E-2"/>
    <x v="1373"/>
  </r>
  <r>
    <x v="2"/>
    <s v="BIOLT121F06"/>
    <n v="1"/>
    <n v="51"/>
    <n v="19414.080000000002"/>
    <n v="17"/>
    <x v="230"/>
    <x v="4"/>
    <s v="CAS"/>
    <n v="2020"/>
    <n v="1902889.5699999989"/>
    <n v="2.4733268671193021E-2"/>
    <x v="1384"/>
  </r>
  <r>
    <x v="2"/>
    <s v="BIOLY230051"/>
    <n v="1"/>
    <n v="84"/>
    <n v="52317.27"/>
    <n v="28"/>
    <x v="219"/>
    <x v="4"/>
    <s v="CAS"/>
    <n v="2020"/>
    <n v="1902889.5699999989"/>
    <n v="4.0737148399612018E-2"/>
    <x v="1385"/>
  </r>
  <r>
    <x v="2"/>
    <s v="BIOLY238YZ1"/>
    <n v="1"/>
    <n v="27"/>
    <n v="17041.740000000002"/>
    <n v="9"/>
    <x v="221"/>
    <x v="4"/>
    <s v="CAS"/>
    <n v="2020"/>
    <n v="1902889.5699999989"/>
    <n v="1.309408341416101E-2"/>
    <x v="1386"/>
  </r>
  <r>
    <x v="2"/>
    <s v="BIOLY262WZ1"/>
    <n v="1"/>
    <n v="99"/>
    <n v="42466.53"/>
    <n v="33"/>
    <x v="259"/>
    <x v="4"/>
    <s v="CAS"/>
    <n v="2020"/>
    <n v="1902889.5699999989"/>
    <n v="4.8011639185257027E-2"/>
    <x v="1387"/>
  </r>
  <r>
    <x v="2"/>
    <s v="CHEMA100001"/>
    <n v="1"/>
    <n v="12"/>
    <n v="6980.3099999999986"/>
    <n v="4"/>
    <x v="242"/>
    <x v="5"/>
    <s v="CAS"/>
    <n v="2020"/>
    <n v="936433.91999999993"/>
    <n v="1.085972850678733E-2"/>
    <x v="1388"/>
  </r>
  <r>
    <x v="2"/>
    <s v="CHEMA102WZ1"/>
    <n v="1"/>
    <n v="24"/>
    <n v="8327.16"/>
    <n v="8"/>
    <x v="260"/>
    <x v="5"/>
    <s v="CAS"/>
    <n v="2020"/>
    <n v="936433.91999999993"/>
    <n v="2.171945701357466E-2"/>
    <x v="1389"/>
  </r>
  <r>
    <x v="2"/>
    <s v="CHEMA105001"/>
    <n v="1"/>
    <n v="54"/>
    <n v="16937.37"/>
    <n v="18"/>
    <x v="228"/>
    <x v="5"/>
    <s v="CAS"/>
    <n v="2020"/>
    <n v="936433.91999999993"/>
    <n v="4.8868778280542993E-2"/>
    <x v="1390"/>
  </r>
  <r>
    <x v="2"/>
    <s v="CHEMA105002"/>
    <n v="1"/>
    <n v="81"/>
    <n v="38811.75"/>
    <n v="27"/>
    <x v="249"/>
    <x v="5"/>
    <s v="CAS"/>
    <n v="2020"/>
    <n v="936433.91999999993"/>
    <n v="7.3303167420814483E-2"/>
    <x v="1391"/>
  </r>
  <r>
    <x v="2"/>
    <s v="CHEMA105003"/>
    <n v="1"/>
    <n v="102"/>
    <n v="47824.319999999992"/>
    <n v="34"/>
    <x v="261"/>
    <x v="5"/>
    <s v="CAS"/>
    <n v="2020"/>
    <n v="936433.91999999993"/>
    <n v="9.2307692307692313E-2"/>
    <x v="1392"/>
  </r>
  <r>
    <x v="2"/>
    <s v="CHEMA105004"/>
    <n v="1"/>
    <n v="63"/>
    <n v="31149.81"/>
    <n v="21"/>
    <x v="229"/>
    <x v="5"/>
    <s v="CAS"/>
    <n v="2020"/>
    <n v="936433.91999999993"/>
    <n v="5.7013574660633483E-2"/>
    <x v="1393"/>
  </r>
  <r>
    <x v="2"/>
    <s v="CHEMA107021"/>
    <n v="1"/>
    <n v="16"/>
    <n v="8570.5999999999985"/>
    <n v="16"/>
    <x v="239"/>
    <x v="5"/>
    <s v="CAS"/>
    <n v="2020"/>
    <n v="936433.91999999993"/>
    <n v="1.4479638009049769E-2"/>
    <x v="1394"/>
  </r>
  <r>
    <x v="2"/>
    <s v="CHEMA107022"/>
    <n v="1"/>
    <n v="14"/>
    <n v="6031.45"/>
    <n v="14"/>
    <x v="243"/>
    <x v="5"/>
    <s v="CAS"/>
    <n v="2020"/>
    <n v="936433.91999999993"/>
    <n v="1.266968325791855E-2"/>
    <x v="1395"/>
  </r>
  <r>
    <x v="2"/>
    <s v="CHEMA107023"/>
    <n v="1"/>
    <n v="13"/>
    <n v="4708.4699999999993"/>
    <n v="13"/>
    <x v="246"/>
    <x v="5"/>
    <s v="CAS"/>
    <n v="2020"/>
    <n v="936433.91999999993"/>
    <n v="1.1764705882352939E-2"/>
    <x v="1359"/>
  </r>
  <r>
    <x v="2"/>
    <s v="CHEMA107024"/>
    <n v="1"/>
    <n v="15"/>
    <n v="6422.0400000000009"/>
    <n v="15"/>
    <x v="223"/>
    <x v="5"/>
    <s v="CAS"/>
    <n v="2020"/>
    <n v="936433.91999999993"/>
    <n v="1.357466063348416E-2"/>
    <x v="1396"/>
  </r>
  <r>
    <x v="2"/>
    <s v="CHEMA107025"/>
    <n v="1"/>
    <n v="16"/>
    <n v="6123.91"/>
    <n v="16"/>
    <x v="239"/>
    <x v="5"/>
    <s v="CAS"/>
    <n v="2020"/>
    <n v="936433.91999999993"/>
    <n v="1.4479638009049769E-2"/>
    <x v="1394"/>
  </r>
  <r>
    <x v="2"/>
    <s v="CHEMA107026"/>
    <n v="1"/>
    <n v="13"/>
    <n v="6075.7099999999982"/>
    <n v="13"/>
    <x v="246"/>
    <x v="5"/>
    <s v="CAS"/>
    <n v="2020"/>
    <n v="936433.91999999993"/>
    <n v="1.1764705882352939E-2"/>
    <x v="1359"/>
  </r>
  <r>
    <x v="2"/>
    <s v="CHEMA107027"/>
    <n v="1"/>
    <n v="7"/>
    <n v="3131.24"/>
    <n v="7"/>
    <x v="262"/>
    <x v="5"/>
    <s v="CAS"/>
    <n v="2020"/>
    <n v="936433.91999999993"/>
    <n v="6.3348416289592761E-3"/>
    <x v="1397"/>
  </r>
  <r>
    <x v="2"/>
    <s v="CHEMA300001"/>
    <n v="1"/>
    <n v="72"/>
    <n v="29409.27"/>
    <n v="24"/>
    <x v="227"/>
    <x v="5"/>
    <s v="CAS"/>
    <n v="2020"/>
    <n v="936433.91999999993"/>
    <n v="6.5158371040723986E-2"/>
    <x v="1398"/>
  </r>
  <r>
    <x v="2"/>
    <s v="CHEMA300002"/>
    <n v="1"/>
    <n v="87"/>
    <n v="44943.899999999987"/>
    <n v="29"/>
    <x v="220"/>
    <x v="5"/>
    <s v="CAS"/>
    <n v="2020"/>
    <n v="936433.91999999993"/>
    <n v="7.8733031674208143E-2"/>
    <x v="1399"/>
  </r>
  <r>
    <x v="2"/>
    <s v="CHEMA306001"/>
    <n v="1"/>
    <n v="15"/>
    <n v="7143.39"/>
    <n v="5"/>
    <x v="223"/>
    <x v="5"/>
    <s v="CAS"/>
    <n v="2020"/>
    <n v="936433.91999999993"/>
    <n v="1.357466063348416E-2"/>
    <x v="1396"/>
  </r>
  <r>
    <x v="2"/>
    <s v="CHEMA310022"/>
    <n v="1"/>
    <n v="10"/>
    <n v="2964.28"/>
    <n v="10"/>
    <x v="252"/>
    <x v="5"/>
    <s v="CAS"/>
    <n v="2020"/>
    <n v="936433.91999999993"/>
    <n v="9.0497737556561094E-3"/>
    <x v="1400"/>
  </r>
  <r>
    <x v="2"/>
    <s v="CHEMA310023"/>
    <n v="1"/>
    <n v="11"/>
    <n v="6421.7399999999989"/>
    <n v="11"/>
    <x v="263"/>
    <x v="5"/>
    <s v="CAS"/>
    <n v="2020"/>
    <n v="936433.91999999993"/>
    <n v="9.9547511312217188E-3"/>
    <x v="1401"/>
  </r>
  <r>
    <x v="2"/>
    <s v="CHEMA310024"/>
    <n v="1"/>
    <n v="9"/>
    <n v="5965.91"/>
    <n v="9"/>
    <x v="241"/>
    <x v="5"/>
    <s v="CAS"/>
    <n v="2020"/>
    <n v="936433.91999999993"/>
    <n v="8.1447963800904983E-3"/>
    <x v="1402"/>
  </r>
  <r>
    <x v="2"/>
    <s v="CHEMA310025"/>
    <n v="1"/>
    <n v="9"/>
    <n v="4189.3899999999994"/>
    <n v="9"/>
    <x v="241"/>
    <x v="5"/>
    <s v="CAS"/>
    <n v="2020"/>
    <n v="936433.91999999993"/>
    <n v="8.1447963800904983E-3"/>
    <x v="1402"/>
  </r>
  <r>
    <x v="2"/>
    <s v="CHEMA310026"/>
    <n v="1"/>
    <n v="9"/>
    <n v="3091.05"/>
    <n v="9"/>
    <x v="241"/>
    <x v="5"/>
    <s v="CAS"/>
    <n v="2020"/>
    <n v="936433.91999999993"/>
    <n v="8.1447963800904983E-3"/>
    <x v="1402"/>
  </r>
  <r>
    <x v="2"/>
    <s v="CHEMA315021"/>
    <n v="1"/>
    <n v="27"/>
    <n v="13590.87"/>
    <n v="9"/>
    <x v="221"/>
    <x v="5"/>
    <s v="CAS"/>
    <n v="2020"/>
    <n v="936433.91999999993"/>
    <n v="2.443438914027149E-2"/>
    <x v="1403"/>
  </r>
  <r>
    <x v="2"/>
    <s v="CHEMA322021"/>
    <n v="4"/>
    <n v="48"/>
    <n v="25099.14"/>
    <n v="16"/>
    <x v="224"/>
    <x v="5"/>
    <s v="CAS"/>
    <n v="2020"/>
    <n v="936433.91999999993"/>
    <n v="4.343891402714932E-2"/>
    <x v="1404"/>
  </r>
  <r>
    <x v="2"/>
    <s v="CHEMA400001"/>
    <n v="1"/>
    <n v="63"/>
    <n v="31686.42"/>
    <n v="21"/>
    <x v="229"/>
    <x v="5"/>
    <s v="CAS"/>
    <n v="2020"/>
    <n v="936433.91999999993"/>
    <n v="5.7013574660633483E-2"/>
    <x v="1393"/>
  </r>
  <r>
    <x v="2"/>
    <s v="CHEMA486002"/>
    <n v="1"/>
    <n v="14"/>
    <n v="5860.12"/>
    <n v="28"/>
    <x v="243"/>
    <x v="5"/>
    <s v="CAS"/>
    <n v="2020"/>
    <n v="936433.91999999993"/>
    <n v="1.266968325791855E-2"/>
    <x v="1395"/>
  </r>
  <r>
    <x v="2"/>
    <s v="CHEMA493001"/>
    <n v="1"/>
    <n v="5"/>
    <n v="1990.99"/>
    <n v="5"/>
    <x v="264"/>
    <x v="5"/>
    <s v="CAS"/>
    <n v="2020"/>
    <n v="936433.91999999993"/>
    <n v="4.5248868778280547E-3"/>
    <x v="1405"/>
  </r>
  <r>
    <x v="2"/>
    <s v="CHEMA498001"/>
    <n v="1"/>
    <n v="3"/>
    <n v="1577.26"/>
    <n v="3"/>
    <x v="257"/>
    <x v="5"/>
    <s v="CAS"/>
    <n v="2020"/>
    <n v="936433.91999999993"/>
    <n v="2.714932126696832E-3"/>
    <x v="1406"/>
  </r>
  <r>
    <x v="2"/>
    <s v="CHEMA498002"/>
    <n v="1"/>
    <n v="1"/>
    <n v="291.89"/>
    <n v="1"/>
    <x v="254"/>
    <x v="5"/>
    <s v="CAS"/>
    <n v="2020"/>
    <n v="936433.91999999993"/>
    <n v="9.049773755656109E-4"/>
    <x v="1407"/>
  </r>
  <r>
    <x v="2"/>
    <s v="CHEMY230WA1"/>
    <n v="1"/>
    <n v="63"/>
    <n v="32729.91"/>
    <n v="21"/>
    <x v="229"/>
    <x v="5"/>
    <s v="CAS"/>
    <n v="2020"/>
    <n v="936433.91999999993"/>
    <n v="5.7013574660633483E-2"/>
    <x v="1393"/>
  </r>
  <r>
    <x v="2"/>
    <s v="CHEMY230WA2"/>
    <n v="1"/>
    <n v="60"/>
    <n v="32457.66"/>
    <n v="20"/>
    <x v="258"/>
    <x v="5"/>
    <s v="CAS"/>
    <n v="2020"/>
    <n v="936433.91999999993"/>
    <n v="5.4298642533936653E-2"/>
    <x v="1408"/>
  </r>
  <r>
    <x v="2"/>
    <s v="CHEMY246051"/>
    <n v="1"/>
    <n v="60"/>
    <n v="28918.23"/>
    <n v="20"/>
    <x v="258"/>
    <x v="5"/>
    <s v="CAS"/>
    <n v="2020"/>
    <n v="936433.91999999993"/>
    <n v="5.4298642533936653E-2"/>
    <x v="1408"/>
  </r>
  <r>
    <x v="2"/>
    <s v="CHEMY246052"/>
    <n v="1"/>
    <n v="63"/>
    <n v="33651.62999999999"/>
    <n v="21"/>
    <x v="229"/>
    <x v="5"/>
    <s v="CAS"/>
    <n v="2020"/>
    <n v="936433.91999999993"/>
    <n v="5.7013574660633483E-2"/>
    <x v="1393"/>
  </r>
  <r>
    <x v="2"/>
    <s v="CLHUA480001"/>
    <n v="1"/>
    <n v="1"/>
    <n v="489.25999999999988"/>
    <n v="1"/>
    <x v="254"/>
    <x v="6"/>
    <s v="CAS"/>
    <n v="2020"/>
    <n v="342207.34999999992"/>
    <n v="2.6595744680851059E-3"/>
    <x v="1409"/>
  </r>
  <r>
    <x v="2"/>
    <s v="CLHUN202001"/>
    <n v="1"/>
    <n v="57"/>
    <n v="23562"/>
    <n v="19"/>
    <x v="226"/>
    <x v="6"/>
    <s v="CAS"/>
    <n v="2020"/>
    <n v="342207.34999999992"/>
    <n v="0.1515957446808511"/>
    <x v="1410"/>
  </r>
  <r>
    <x v="2"/>
    <s v="CLHUO294001"/>
    <n v="1"/>
    <n v="90"/>
    <n v="39676.230000000003"/>
    <n v="30"/>
    <x v="265"/>
    <x v="6"/>
    <s v="CAS"/>
    <n v="2020"/>
    <n v="342207.34999999992"/>
    <n v="0.23936170212765959"/>
    <x v="1411"/>
  </r>
  <r>
    <x v="2"/>
    <s v="CLHUO294051"/>
    <n v="1"/>
    <n v="99"/>
    <n v="48896.7"/>
    <n v="33"/>
    <x v="259"/>
    <x v="6"/>
    <s v="CAS"/>
    <n v="2020"/>
    <n v="342207.34999999992"/>
    <n v="0.26329787234042551"/>
    <x v="1412"/>
  </r>
  <r>
    <x v="2"/>
    <s v="CLHUX294001"/>
    <n v="1"/>
    <n v="96"/>
    <n v="46870.41"/>
    <n v="32"/>
    <x v="232"/>
    <x v="6"/>
    <s v="CAS"/>
    <n v="2020"/>
    <n v="342207.34999999992"/>
    <n v="0.25531914893617019"/>
    <x v="1413"/>
  </r>
  <r>
    <x v="2"/>
    <s v="CMMNA100001"/>
    <n v="1"/>
    <n v="363"/>
    <n v="228675.08999999991"/>
    <n v="121"/>
    <x v="266"/>
    <x v="34"/>
    <s v="CMM"/>
    <n v="2020"/>
    <n v="2122297.12"/>
    <n v="0.17917077986179661"/>
    <x v="1414"/>
  </r>
  <r>
    <x v="2"/>
    <s v="CMMNA101001"/>
    <n v="1"/>
    <n v="57"/>
    <n v="24617.64"/>
    <n v="19"/>
    <x v="226"/>
    <x v="34"/>
    <s v="CMM"/>
    <n v="2020"/>
    <n v="2122297.12"/>
    <n v="2.8134254689042449E-2"/>
    <x v="1415"/>
  </r>
  <r>
    <x v="2"/>
    <s v="CMMNA101002"/>
    <n v="1"/>
    <n v="39"/>
    <n v="23358.39"/>
    <n v="13"/>
    <x v="267"/>
    <x v="34"/>
    <s v="CMM"/>
    <n v="2020"/>
    <n v="2122297.12"/>
    <n v="1.9249753208292201E-2"/>
    <x v="1416"/>
  </r>
  <r>
    <x v="2"/>
    <s v="CMMNA201001"/>
    <n v="1"/>
    <n v="57"/>
    <n v="22578.81"/>
    <n v="19"/>
    <x v="226"/>
    <x v="34"/>
    <s v="CMM"/>
    <n v="2020"/>
    <n v="2122297.12"/>
    <n v="2.8134254689042449E-2"/>
    <x v="1415"/>
  </r>
  <r>
    <x v="2"/>
    <s v="CMMNA201002"/>
    <n v="1"/>
    <n v="60"/>
    <n v="26826.75"/>
    <n v="20"/>
    <x v="258"/>
    <x v="16"/>
    <s v="CMM"/>
    <n v="2020"/>
    <n v="713135.82000000007"/>
    <n v="9.4339622641509441E-2"/>
    <x v="1417"/>
  </r>
  <r>
    <x v="2"/>
    <s v="CMMNA225WA1"/>
    <n v="1"/>
    <n v="57"/>
    <n v="27460.71"/>
    <n v="19"/>
    <x v="226"/>
    <x v="34"/>
    <s v="CMM"/>
    <n v="2020"/>
    <n v="2122297.12"/>
    <n v="2.8134254689042449E-2"/>
    <x v="1415"/>
  </r>
  <r>
    <x v="2"/>
    <s v="CMMNA225YA1"/>
    <n v="1"/>
    <n v="39"/>
    <n v="17520.93"/>
    <n v="13"/>
    <x v="267"/>
    <x v="34"/>
    <s v="CMM"/>
    <n v="2020"/>
    <n v="2122297.12"/>
    <n v="1.9249753208292201E-2"/>
    <x v="1416"/>
  </r>
  <r>
    <x v="2"/>
    <s v="CMMNA250YA1"/>
    <n v="1"/>
    <n v="33"/>
    <n v="16668.240000000002"/>
    <n v="11"/>
    <x v="240"/>
    <x v="34"/>
    <s v="CMM"/>
    <n v="2020"/>
    <n v="2122297.12"/>
    <n v="1.6288252714708781E-2"/>
    <x v="1418"/>
  </r>
  <r>
    <x v="2"/>
    <s v="CMMNA260051"/>
    <n v="1"/>
    <n v="57"/>
    <n v="38902.980000000003"/>
    <n v="19"/>
    <x v="226"/>
    <x v="34"/>
    <s v="CMM"/>
    <n v="2020"/>
    <n v="2122297.12"/>
    <n v="2.8134254689042449E-2"/>
    <x v="1415"/>
  </r>
  <r>
    <x v="2"/>
    <s v="CMMNA260052"/>
    <n v="1"/>
    <n v="36"/>
    <n v="20426.22"/>
    <n v="12"/>
    <x v="236"/>
    <x v="34"/>
    <s v="CMM"/>
    <n v="2020"/>
    <n v="2122297.12"/>
    <n v="1.7769002961500489E-2"/>
    <x v="1419"/>
  </r>
  <r>
    <x v="2"/>
    <s v="CMMNA265001"/>
    <n v="1"/>
    <n v="57"/>
    <n v="20117.34"/>
    <n v="19"/>
    <x v="226"/>
    <x v="34"/>
    <s v="CMM"/>
    <n v="2020"/>
    <n v="2122297.12"/>
    <n v="2.8134254689042449E-2"/>
    <x v="1415"/>
  </r>
  <r>
    <x v="2"/>
    <s v="CMMNA266001"/>
    <n v="1"/>
    <n v="36"/>
    <n v="22091.79"/>
    <n v="12"/>
    <x v="236"/>
    <x v="34"/>
    <s v="CMM"/>
    <n v="2020"/>
    <n v="2122297.12"/>
    <n v="1.7769002961500489E-2"/>
    <x v="1419"/>
  </r>
  <r>
    <x v="2"/>
    <s v="CMMNA291001"/>
    <n v="1"/>
    <n v="34"/>
    <n v="16418.02"/>
    <n v="34"/>
    <x v="268"/>
    <x v="34"/>
    <s v="CMM"/>
    <n v="2020"/>
    <n v="2122297.12"/>
    <n v="1.6781836130306021E-2"/>
    <x v="1420"/>
  </r>
  <r>
    <x v="2"/>
    <s v="CMMNA292YZ1"/>
    <n v="1"/>
    <n v="30"/>
    <n v="15229.29"/>
    <n v="10"/>
    <x v="225"/>
    <x v="34"/>
    <s v="CMM"/>
    <n v="2020"/>
    <n v="2122297.12"/>
    <n v="1.480750246791708E-2"/>
    <x v="1421"/>
  </r>
  <r>
    <x v="2"/>
    <s v="CMMNA310001"/>
    <n v="1"/>
    <n v="63"/>
    <n v="33111.929999999993"/>
    <n v="21"/>
    <x v="229"/>
    <x v="34"/>
    <s v="CMM"/>
    <n v="2020"/>
    <n v="2122297.12"/>
    <n v="3.1095755182625869E-2"/>
    <x v="1422"/>
  </r>
  <r>
    <x v="2"/>
    <s v="CMMNA313051"/>
    <n v="1"/>
    <n v="90"/>
    <n v="53554.94999999999"/>
    <n v="30"/>
    <x v="265"/>
    <x v="34"/>
    <s v="CMM"/>
    <n v="2020"/>
    <n v="2122297.12"/>
    <n v="4.4422507403751227E-2"/>
    <x v="1423"/>
  </r>
  <r>
    <x v="2"/>
    <s v="CMMNA316001"/>
    <n v="1"/>
    <n v="51"/>
    <n v="29495.1"/>
    <n v="17"/>
    <x v="230"/>
    <x v="34"/>
    <s v="CMM"/>
    <n v="2020"/>
    <n v="2122297.12"/>
    <n v="2.5172754195459029E-2"/>
    <x v="1424"/>
  </r>
  <r>
    <x v="2"/>
    <s v="CMMNA335051"/>
    <n v="1"/>
    <n v="27"/>
    <n v="11579.58"/>
    <n v="9"/>
    <x v="221"/>
    <x v="34"/>
    <s v="CMM"/>
    <n v="2020"/>
    <n v="2122297.12"/>
    <n v="1.332675222112537E-2"/>
    <x v="1425"/>
  </r>
  <r>
    <x v="2"/>
    <s v="CMMNA336001"/>
    <n v="1"/>
    <n v="42"/>
    <n v="25031.82"/>
    <n v="14"/>
    <x v="269"/>
    <x v="34"/>
    <s v="CMM"/>
    <n v="2020"/>
    <n v="2122297.12"/>
    <n v="2.0730503455083909E-2"/>
    <x v="1426"/>
  </r>
  <r>
    <x v="2"/>
    <s v="CMMNA336002"/>
    <n v="1"/>
    <n v="54"/>
    <n v="30355.85999999999"/>
    <n v="18"/>
    <x v="228"/>
    <x v="34"/>
    <s v="CMM"/>
    <n v="2020"/>
    <n v="2122297.12"/>
    <n v="2.6653504442250741E-2"/>
    <x v="1427"/>
  </r>
  <r>
    <x v="2"/>
    <s v="CMMNA350001"/>
    <n v="1"/>
    <n v="33"/>
    <n v="11083.71"/>
    <n v="11"/>
    <x v="240"/>
    <x v="34"/>
    <s v="CMM"/>
    <n v="2020"/>
    <n v="2122297.12"/>
    <n v="1.6288252714708781E-2"/>
    <x v="1418"/>
  </r>
  <r>
    <x v="2"/>
    <s v="CMMNA350002"/>
    <n v="1"/>
    <n v="24"/>
    <n v="14931.06"/>
    <n v="8"/>
    <x v="260"/>
    <x v="34"/>
    <s v="CMM"/>
    <n v="2020"/>
    <n v="2122297.12"/>
    <n v="1.1846001974333661E-2"/>
    <x v="1428"/>
  </r>
  <r>
    <x v="2"/>
    <s v="CMMNA350YZ1"/>
    <n v="1"/>
    <n v="18"/>
    <n v="8443.7999999999993"/>
    <n v="6"/>
    <x v="222"/>
    <x v="34"/>
    <s v="CMM"/>
    <n v="2020"/>
    <n v="2122297.12"/>
    <n v="8.8845014807502464E-3"/>
    <x v="1429"/>
  </r>
  <r>
    <x v="2"/>
    <s v="CMMNA371001"/>
    <n v="1"/>
    <n v="6"/>
    <n v="1216.23"/>
    <n v="2"/>
    <x v="238"/>
    <x v="34"/>
    <s v="CMM"/>
    <n v="2020"/>
    <n v="2122297.12"/>
    <n v="2.961500493583416E-3"/>
    <x v="1430"/>
  </r>
  <r>
    <x v="2"/>
    <s v="CMMNA380002"/>
    <n v="1"/>
    <n v="33"/>
    <n v="16566.419999999998"/>
    <n v="11"/>
    <x v="240"/>
    <x v="34"/>
    <s v="CMM"/>
    <n v="2020"/>
    <n v="2122297.12"/>
    <n v="1.6288252714708781E-2"/>
    <x v="1418"/>
  </r>
  <r>
    <x v="2"/>
    <s v="CMMNA380003"/>
    <n v="1"/>
    <n v="60"/>
    <n v="26998.23"/>
    <n v="20"/>
    <x v="258"/>
    <x v="34"/>
    <s v="CMM"/>
    <n v="2020"/>
    <n v="2122297.12"/>
    <n v="2.961500493583416E-2"/>
    <x v="1431"/>
  </r>
  <r>
    <x v="2"/>
    <s v="CMMNA380005"/>
    <n v="1"/>
    <n v="66"/>
    <n v="33314.519999999997"/>
    <n v="22"/>
    <x v="253"/>
    <x v="34"/>
    <s v="CMM"/>
    <n v="2020"/>
    <n v="2122297.12"/>
    <n v="3.257650542941757E-2"/>
    <x v="1432"/>
  </r>
  <r>
    <x v="2"/>
    <s v="CMMNA380006"/>
    <n v="1"/>
    <n v="39"/>
    <n v="19599.78"/>
    <n v="13"/>
    <x v="267"/>
    <x v="34"/>
    <s v="CMM"/>
    <n v="2020"/>
    <n v="2122297.12"/>
    <n v="1.9249753208292201E-2"/>
    <x v="1416"/>
  </r>
  <r>
    <x v="2"/>
    <s v="CMMNA382001"/>
    <n v="1"/>
    <n v="57"/>
    <n v="31360.23"/>
    <n v="19"/>
    <x v="226"/>
    <x v="34"/>
    <s v="CMM"/>
    <n v="2020"/>
    <n v="2122297.12"/>
    <n v="2.8134254689042449E-2"/>
    <x v="1415"/>
  </r>
  <r>
    <x v="2"/>
    <s v="CMMNA394001"/>
    <n v="1"/>
    <n v="15"/>
    <n v="11038.35"/>
    <n v="5"/>
    <x v="223"/>
    <x v="34"/>
    <s v="CMM"/>
    <n v="2020"/>
    <n v="2122297.12"/>
    <n v="7.4037512339585393E-3"/>
    <x v="1433"/>
  </r>
  <r>
    <x v="2"/>
    <s v="CMMNA401001"/>
    <n v="1"/>
    <n v="114"/>
    <n v="55046.43"/>
    <n v="38"/>
    <x v="270"/>
    <x v="34"/>
    <s v="CMM"/>
    <n v="2020"/>
    <n v="2122297.12"/>
    <n v="5.6268509378084898E-2"/>
    <x v="1434"/>
  </r>
  <r>
    <x v="2"/>
    <s v="CMMNA484003"/>
    <n v="1"/>
    <n v="54"/>
    <n v="35261.230000000003"/>
    <n v="54"/>
    <x v="228"/>
    <x v="34"/>
    <s v="CMM"/>
    <n v="2020"/>
    <n v="2122297.12"/>
    <n v="2.6653504442250741E-2"/>
    <x v="1427"/>
  </r>
  <r>
    <x v="2"/>
    <s v="CMMNA486001"/>
    <n v="1"/>
    <n v="33"/>
    <n v="22733.040000000001"/>
    <n v="11"/>
    <x v="240"/>
    <x v="34"/>
    <s v="CMM"/>
    <n v="2020"/>
    <n v="2122297.12"/>
    <n v="1.6288252714708781E-2"/>
    <x v="1418"/>
  </r>
  <r>
    <x v="2"/>
    <s v="CMMNA493001"/>
    <n v="1"/>
    <n v="6"/>
    <n v="4586.93"/>
    <n v="6"/>
    <x v="238"/>
    <x v="34"/>
    <s v="CMM"/>
    <n v="2020"/>
    <n v="2122297.12"/>
    <n v="2.961500493583416E-3"/>
    <x v="1430"/>
  </r>
  <r>
    <x v="2"/>
    <s v="CMMNA495WZ1"/>
    <n v="1"/>
    <n v="3"/>
    <n v="3495.24"/>
    <n v="1"/>
    <x v="257"/>
    <x v="34"/>
    <s v="CMM"/>
    <n v="2020"/>
    <n v="2122297.12"/>
    <n v="1.480750246791708E-3"/>
    <x v="1435"/>
  </r>
  <r>
    <x v="2"/>
    <s v="CMMNA495YA1"/>
    <n v="1"/>
    <n v="3"/>
    <n v="1418.76"/>
    <n v="1"/>
    <x v="257"/>
    <x v="34"/>
    <s v="CMM"/>
    <n v="2020"/>
    <n v="2122297.12"/>
    <n v="1.480750246791708E-3"/>
    <x v="1435"/>
  </r>
  <r>
    <x v="2"/>
    <s v="CMMNA495YZ2"/>
    <n v="1"/>
    <n v="3"/>
    <n v="1418.76"/>
    <n v="1"/>
    <x v="257"/>
    <x v="34"/>
    <s v="CMM"/>
    <n v="2020"/>
    <n v="2122297.12"/>
    <n v="1.480750246791708E-3"/>
    <x v="1435"/>
  </r>
  <r>
    <x v="2"/>
    <s v="CMMNA499001"/>
    <n v="1"/>
    <n v="3"/>
    <n v="4683.6899999999996"/>
    <n v="1"/>
    <x v="257"/>
    <x v="34"/>
    <s v="CMM"/>
    <n v="2020"/>
    <n v="2122297.12"/>
    <n v="1.480750246791708E-3"/>
    <x v="1435"/>
  </r>
  <r>
    <x v="2"/>
    <s v="CMMNA499002"/>
    <n v="1"/>
    <n v="3"/>
    <n v="1274.01"/>
    <n v="1"/>
    <x v="257"/>
    <x v="34"/>
    <s v="CMM"/>
    <n v="2020"/>
    <n v="2122297.12"/>
    <n v="1.480750246791708E-3"/>
    <x v="1435"/>
  </r>
  <r>
    <x v="2"/>
    <s v="CMMNA499003"/>
    <n v="1"/>
    <n v="3"/>
    <n v="1965.99"/>
    <n v="1"/>
    <x v="257"/>
    <x v="34"/>
    <s v="CMM"/>
    <n v="2020"/>
    <n v="2122297.12"/>
    <n v="1.480750246791708E-3"/>
    <x v="1435"/>
  </r>
  <r>
    <x v="2"/>
    <s v="CMMNA499004"/>
    <n v="1"/>
    <n v="3"/>
    <n v="1965.99"/>
    <n v="1"/>
    <x v="257"/>
    <x v="34"/>
    <s v="CMM"/>
    <n v="2020"/>
    <n v="2122297.12"/>
    <n v="1.480750246791708E-3"/>
    <x v="1435"/>
  </r>
  <r>
    <x v="2"/>
    <s v="CMMNO202WA1"/>
    <n v="1"/>
    <n v="96"/>
    <n v="50346.000000000007"/>
    <n v="32"/>
    <x v="232"/>
    <x v="34"/>
    <s v="CMM"/>
    <n v="2020"/>
    <n v="2122297.12"/>
    <n v="4.738400789733465E-2"/>
    <x v="1436"/>
  </r>
  <r>
    <x v="2"/>
    <s v="CMMNO202YA1"/>
    <n v="1"/>
    <n v="15"/>
    <n v="7047.96"/>
    <n v="5"/>
    <x v="223"/>
    <x v="34"/>
    <s v="CMM"/>
    <n v="2020"/>
    <n v="2122297.12"/>
    <n v="7.4037512339585393E-3"/>
    <x v="1433"/>
  </r>
  <r>
    <x v="2"/>
    <s v="CMMNT121F01"/>
    <n v="1"/>
    <n v="57"/>
    <n v="27899.55"/>
    <n v="19"/>
    <x v="226"/>
    <x v="34"/>
    <s v="CMM"/>
    <n v="2020"/>
    <n v="2122297.12"/>
    <n v="2.8134254689042449E-2"/>
    <x v="1415"/>
  </r>
  <r>
    <x v="2"/>
    <s v="CNSLA702002"/>
    <n v="1"/>
    <n v="42"/>
    <n v="31631.96999999999"/>
    <n v="14"/>
    <x v="269"/>
    <x v="9"/>
    <s v="CNH"/>
    <n v="2020"/>
    <n v="1072731.1200000001"/>
    <n v="6.1674008810572688E-2"/>
    <x v="1437"/>
  </r>
  <r>
    <x v="2"/>
    <s v="CNSLA702051"/>
    <n v="1"/>
    <n v="30"/>
    <n v="19800.240000000002"/>
    <n v="10"/>
    <x v="225"/>
    <x v="9"/>
    <s v="CNH"/>
    <n v="2020"/>
    <n v="1072731.1200000001"/>
    <n v="4.405286343612335E-2"/>
    <x v="1438"/>
  </r>
  <r>
    <x v="2"/>
    <s v="CNSLA704001"/>
    <n v="1"/>
    <n v="12"/>
    <n v="9264.2999999999993"/>
    <n v="12"/>
    <x v="242"/>
    <x v="9"/>
    <s v="CNH"/>
    <n v="2020"/>
    <n v="1072731.1200000001"/>
    <n v="1.7621145374449341E-2"/>
    <x v="1439"/>
  </r>
  <r>
    <x v="2"/>
    <s v="CNSLA704002"/>
    <n v="1"/>
    <n v="11"/>
    <n v="9898.75"/>
    <n v="11"/>
    <x v="263"/>
    <x v="9"/>
    <s v="CNH"/>
    <n v="2020"/>
    <n v="1072731.1200000001"/>
    <n v="1.6152716593245232E-2"/>
    <x v="1440"/>
  </r>
  <r>
    <x v="2"/>
    <s v="CNSLA704003"/>
    <n v="1"/>
    <n v="9"/>
    <n v="7201.32"/>
    <n v="9"/>
    <x v="241"/>
    <x v="9"/>
    <s v="CNH"/>
    <n v="2020"/>
    <n v="1072731.1200000001"/>
    <n v="1.3215859030837E-2"/>
    <x v="1441"/>
  </r>
  <r>
    <x v="2"/>
    <s v="CNSLA776002"/>
    <n v="1"/>
    <n v="51"/>
    <n v="39555.780000000013"/>
    <n v="17"/>
    <x v="230"/>
    <x v="9"/>
    <s v="CNH"/>
    <n v="2020"/>
    <n v="1072731.1200000001"/>
    <n v="7.4889867841409691E-2"/>
    <x v="1442"/>
  </r>
  <r>
    <x v="2"/>
    <s v="CNSLA776051"/>
    <n v="1"/>
    <n v="27"/>
    <n v="13281.06"/>
    <n v="9"/>
    <x v="221"/>
    <x v="9"/>
    <s v="CNH"/>
    <n v="2020"/>
    <n v="1072731.1200000001"/>
    <n v="3.9647577092511023E-2"/>
    <x v="1443"/>
  </r>
  <r>
    <x v="2"/>
    <s v="CNSLA830002"/>
    <n v="1"/>
    <n v="36"/>
    <n v="32492.07"/>
    <n v="12"/>
    <x v="236"/>
    <x v="9"/>
    <s v="CNH"/>
    <n v="2020"/>
    <n v="1072731.1200000001"/>
    <n v="5.2863436123348019E-2"/>
    <x v="1444"/>
  </r>
  <r>
    <x v="2"/>
    <s v="CNSLA830003"/>
    <n v="1"/>
    <n v="36"/>
    <n v="26825.13"/>
    <n v="12"/>
    <x v="236"/>
    <x v="9"/>
    <s v="CNH"/>
    <n v="2020"/>
    <n v="1072731.1200000001"/>
    <n v="5.2863436123348019E-2"/>
    <x v="1444"/>
  </r>
  <r>
    <x v="2"/>
    <s v="CNSLA830051"/>
    <n v="1"/>
    <n v="42"/>
    <n v="30405.27"/>
    <n v="14"/>
    <x v="269"/>
    <x v="9"/>
    <s v="CNH"/>
    <n v="2020"/>
    <n v="1072731.1200000001"/>
    <n v="6.1674008810572688E-2"/>
    <x v="1437"/>
  </r>
  <r>
    <x v="2"/>
    <s v="CNSLA835002"/>
    <n v="1"/>
    <n v="33"/>
    <n v="29810.67"/>
    <n v="11"/>
    <x v="240"/>
    <x v="9"/>
    <s v="CNH"/>
    <n v="2020"/>
    <n v="1072731.1200000001"/>
    <n v="4.8458149779735678E-2"/>
    <x v="1445"/>
  </r>
  <r>
    <x v="2"/>
    <s v="CNSLA835051"/>
    <n v="1"/>
    <n v="30"/>
    <n v="22825.77"/>
    <n v="10"/>
    <x v="225"/>
    <x v="9"/>
    <s v="CNH"/>
    <n v="2020"/>
    <n v="1072731.1200000001"/>
    <n v="4.405286343612335E-2"/>
    <x v="1438"/>
  </r>
  <r>
    <x v="2"/>
    <s v="CNSLA835052"/>
    <n v="1"/>
    <n v="30"/>
    <n v="24440.55"/>
    <n v="10"/>
    <x v="225"/>
    <x v="9"/>
    <s v="CNH"/>
    <n v="2020"/>
    <n v="1072731.1200000001"/>
    <n v="4.405286343612335E-2"/>
    <x v="1438"/>
  </r>
  <r>
    <x v="2"/>
    <s v="CNSLA836001"/>
    <n v="1"/>
    <n v="6"/>
    <n v="4889.53"/>
    <n v="6"/>
    <x v="238"/>
    <x v="9"/>
    <s v="CNH"/>
    <n v="2020"/>
    <n v="1072731.1200000001"/>
    <n v="8.8105726872246704E-3"/>
    <x v="1446"/>
  </r>
  <r>
    <x v="2"/>
    <s v="CNSLA836002"/>
    <n v="1"/>
    <n v="8"/>
    <n v="5492.77"/>
    <n v="8"/>
    <x v="247"/>
    <x v="9"/>
    <s v="CNH"/>
    <n v="2020"/>
    <n v="1072731.1200000001"/>
    <n v="1.174743024963289E-2"/>
    <x v="1447"/>
  </r>
  <r>
    <x v="2"/>
    <s v="CNSLA836003"/>
    <n v="1"/>
    <n v="6"/>
    <n v="5373.1399999999994"/>
    <n v="6"/>
    <x v="238"/>
    <x v="9"/>
    <s v="CNH"/>
    <n v="2020"/>
    <n v="1072731.1200000001"/>
    <n v="8.8105726872246704E-3"/>
    <x v="1446"/>
  </r>
  <r>
    <x v="2"/>
    <s v="CNSLA836004"/>
    <n v="1"/>
    <n v="11"/>
    <n v="9936.89"/>
    <n v="11"/>
    <x v="263"/>
    <x v="9"/>
    <s v="CNH"/>
    <n v="2020"/>
    <n v="1072731.1200000001"/>
    <n v="1.6152716593245232E-2"/>
    <x v="1440"/>
  </r>
  <r>
    <x v="2"/>
    <s v="CNSLA837001"/>
    <n v="1"/>
    <n v="45"/>
    <n v="38134.710000000006"/>
    <n v="15"/>
    <x v="271"/>
    <x v="9"/>
    <s v="CNH"/>
    <n v="2020"/>
    <n v="1072731.1200000001"/>
    <n v="6.6079295154185022E-2"/>
    <x v="1448"/>
  </r>
  <r>
    <x v="2"/>
    <s v="CNSLA842002"/>
    <n v="1"/>
    <n v="48"/>
    <n v="35158.37999999999"/>
    <n v="16"/>
    <x v="224"/>
    <x v="9"/>
    <s v="CNH"/>
    <n v="2020"/>
    <n v="1072731.1200000001"/>
    <n v="7.0484581497797363E-2"/>
    <x v="1449"/>
  </r>
  <r>
    <x v="2"/>
    <s v="CNSLA842051"/>
    <n v="1"/>
    <n v="48"/>
    <n v="31962.179999999989"/>
    <n v="16"/>
    <x v="224"/>
    <x v="9"/>
    <s v="CNH"/>
    <n v="2020"/>
    <n v="1072731.1200000001"/>
    <n v="7.0484581497797363E-2"/>
    <x v="1449"/>
  </r>
  <r>
    <x v="2"/>
    <s v="CNSLA862001"/>
    <n v="1"/>
    <n v="60"/>
    <n v="49757.910000000011"/>
    <n v="20"/>
    <x v="258"/>
    <x v="9"/>
    <s v="CNH"/>
    <n v="2020"/>
    <n v="1072731.1200000001"/>
    <n v="8.8105726872246701E-2"/>
    <x v="1450"/>
  </r>
  <r>
    <x v="2"/>
    <s v="CNSLA865001"/>
    <n v="1"/>
    <n v="6"/>
    <n v="5485.53"/>
    <n v="2"/>
    <x v="238"/>
    <x v="9"/>
    <s v="CNH"/>
    <n v="2020"/>
    <n v="1072731.1200000001"/>
    <n v="8.8105726872246704E-3"/>
    <x v="1446"/>
  </r>
  <r>
    <x v="2"/>
    <s v="CNSLA866001"/>
    <n v="1"/>
    <n v="24"/>
    <n v="21974.19"/>
    <n v="8"/>
    <x v="260"/>
    <x v="9"/>
    <s v="CNH"/>
    <n v="2020"/>
    <n v="1072731.1200000001"/>
    <n v="3.5242290748898682E-2"/>
    <x v="1451"/>
  </r>
  <r>
    <x v="2"/>
    <s v="CNSLA866002"/>
    <n v="1"/>
    <n v="30"/>
    <n v="25643.579999999991"/>
    <n v="10"/>
    <x v="225"/>
    <x v="9"/>
    <s v="CNH"/>
    <n v="2020"/>
    <n v="1072731.1200000001"/>
    <n v="4.405286343612335E-2"/>
    <x v="1438"/>
  </r>
  <r>
    <x v="2"/>
    <s v="COSCA211001"/>
    <n v="1"/>
    <n v="57"/>
    <n v="29434.23"/>
    <n v="19"/>
    <x v="226"/>
    <x v="10"/>
    <s v="CAS"/>
    <n v="2020"/>
    <n v="534415.98999999987"/>
    <n v="9.6610169491525427E-2"/>
    <x v="1452"/>
  </r>
  <r>
    <x v="2"/>
    <s v="COSCA211002"/>
    <n v="1"/>
    <n v="78"/>
    <n v="47613.120000000003"/>
    <n v="26"/>
    <x v="272"/>
    <x v="10"/>
    <s v="CAS"/>
    <n v="2020"/>
    <n v="534415.98999999987"/>
    <n v="0.1322033898305085"/>
    <x v="1453"/>
  </r>
  <r>
    <x v="2"/>
    <s v="COSCA211W01"/>
    <n v="1"/>
    <n v="54"/>
    <n v="26017.85999999999"/>
    <n v="18"/>
    <x v="228"/>
    <x v="10"/>
    <s v="CAS"/>
    <n v="2020"/>
    <n v="534415.98999999987"/>
    <n v="9.152542372881356E-2"/>
    <x v="1454"/>
  </r>
  <r>
    <x v="2"/>
    <s v="COSCA211Y02"/>
    <n v="1"/>
    <n v="12"/>
    <n v="7768.77"/>
    <n v="4"/>
    <x v="242"/>
    <x v="10"/>
    <s v="CAS"/>
    <n v="2020"/>
    <n v="534415.98999999987"/>
    <n v="2.033898305084746E-2"/>
    <x v="1455"/>
  </r>
  <r>
    <x v="2"/>
    <s v="COSCA212001"/>
    <n v="1"/>
    <n v="30"/>
    <n v="10118.67"/>
    <n v="10"/>
    <x v="225"/>
    <x v="10"/>
    <s v="CAS"/>
    <n v="2020"/>
    <n v="534415.98999999987"/>
    <n v="5.0847457627118647E-2"/>
    <x v="1456"/>
  </r>
  <r>
    <x v="2"/>
    <s v="COSCA212Y01"/>
    <n v="1"/>
    <n v="9"/>
    <n v="4233.3599999999997"/>
    <n v="3"/>
    <x v="241"/>
    <x v="10"/>
    <s v="CAS"/>
    <n v="2020"/>
    <n v="534415.98999999987"/>
    <n v="1.525423728813559E-2"/>
    <x v="1457"/>
  </r>
  <r>
    <x v="2"/>
    <s v="COSCA217W01"/>
    <n v="1"/>
    <n v="54"/>
    <n v="22098.81"/>
    <n v="18"/>
    <x v="228"/>
    <x v="10"/>
    <s v="CAS"/>
    <n v="2020"/>
    <n v="534415.98999999987"/>
    <n v="9.152542372881356E-2"/>
    <x v="1454"/>
  </r>
  <r>
    <x v="2"/>
    <s v="COSCA217Y01"/>
    <n v="1"/>
    <n v="3"/>
    <n v="1395.84"/>
    <n v="1"/>
    <x v="257"/>
    <x v="10"/>
    <s v="CAS"/>
    <n v="2020"/>
    <n v="534415.98999999987"/>
    <n v="5.084745762711864E-3"/>
    <x v="1458"/>
  </r>
  <r>
    <x v="2"/>
    <s v="COSCA270W01"/>
    <n v="1"/>
    <n v="39"/>
    <n v="20378.16"/>
    <n v="13"/>
    <x v="267"/>
    <x v="10"/>
    <s v="CAS"/>
    <n v="2020"/>
    <n v="534415.98999999987"/>
    <n v="6.6101694915254236E-2"/>
    <x v="1459"/>
  </r>
  <r>
    <x v="2"/>
    <s v="COSCA270Y01"/>
    <n v="1"/>
    <n v="9"/>
    <n v="4233.3599999999997"/>
    <n v="3"/>
    <x v="241"/>
    <x v="10"/>
    <s v="CAS"/>
    <n v="2020"/>
    <n v="534415.98999999987"/>
    <n v="1.525423728813559E-2"/>
    <x v="1457"/>
  </r>
  <r>
    <x v="2"/>
    <s v="COSCA280001"/>
    <n v="1"/>
    <n v="36"/>
    <n v="18554.46"/>
    <n v="12"/>
    <x v="236"/>
    <x v="10"/>
    <s v="CAS"/>
    <n v="2020"/>
    <n v="534415.98999999987"/>
    <n v="6.1016949152542382E-2"/>
    <x v="1460"/>
  </r>
  <r>
    <x v="2"/>
    <s v="COSCA294001"/>
    <n v="1"/>
    <n v="72"/>
    <n v="39872.729999999989"/>
    <n v="24"/>
    <x v="227"/>
    <x v="10"/>
    <s v="CAS"/>
    <n v="2020"/>
    <n v="534415.98999999987"/>
    <n v="0.12203389830508481"/>
    <x v="1461"/>
  </r>
  <r>
    <x v="2"/>
    <s v="COSCA315001"/>
    <n v="1"/>
    <n v="42"/>
    <n v="24286.35"/>
    <n v="14"/>
    <x v="269"/>
    <x v="10"/>
    <s v="CAS"/>
    <n v="2020"/>
    <n v="534415.98999999987"/>
    <n v="7.1186440677966104E-2"/>
    <x v="1462"/>
  </r>
  <r>
    <x v="2"/>
    <s v="COSCA317001"/>
    <n v="1"/>
    <n v="57"/>
    <n v="30948"/>
    <n v="19"/>
    <x v="226"/>
    <x v="11"/>
    <s v="CAS"/>
    <n v="2020"/>
    <n v="1814963.51"/>
    <n v="2.7872860635696821E-2"/>
    <x v="1463"/>
  </r>
  <r>
    <x v="2"/>
    <s v="COSCA319051"/>
    <n v="1"/>
    <n v="18"/>
    <n v="9559.17"/>
    <n v="6"/>
    <x v="222"/>
    <x v="10"/>
    <s v="CAS"/>
    <n v="2020"/>
    <n v="534415.98999999987"/>
    <n v="3.0508474576271191E-2"/>
    <x v="1464"/>
  </r>
  <r>
    <x v="2"/>
    <s v="COSCA405001"/>
    <n v="1"/>
    <n v="24"/>
    <n v="11700.09"/>
    <n v="8"/>
    <x v="260"/>
    <x v="10"/>
    <s v="CAS"/>
    <n v="2020"/>
    <n v="534415.98999999987"/>
    <n v="4.0677966101694912E-2"/>
    <x v="1465"/>
  </r>
  <r>
    <x v="2"/>
    <s v="COSCA497001"/>
    <n v="1"/>
    <n v="3"/>
    <n v="1613.7"/>
    <n v="1"/>
    <x v="257"/>
    <x v="10"/>
    <s v="CAS"/>
    <n v="2020"/>
    <n v="534415.98999999987"/>
    <n v="5.084745762711864E-3"/>
    <x v="1458"/>
  </r>
  <r>
    <x v="2"/>
    <s v="COSCA497002"/>
    <n v="1"/>
    <n v="3"/>
    <n v="1544.4"/>
    <n v="1"/>
    <x v="257"/>
    <x v="10"/>
    <s v="CAS"/>
    <n v="2020"/>
    <n v="534415.98999999987"/>
    <n v="5.084745762711864E-3"/>
    <x v="1458"/>
  </r>
  <r>
    <x v="2"/>
    <s v="COSCA497003"/>
    <n v="1"/>
    <n v="3"/>
    <n v="306.57"/>
    <n v="1"/>
    <x v="257"/>
    <x v="10"/>
    <s v="CAS"/>
    <n v="2020"/>
    <n v="534415.98999999987"/>
    <n v="5.084745762711864E-3"/>
    <x v="1458"/>
  </r>
  <r>
    <x v="2"/>
    <s v="COSCA497004"/>
    <n v="1"/>
    <n v="3"/>
    <n v="1155.18"/>
    <n v="1"/>
    <x v="257"/>
    <x v="10"/>
    <s v="CAS"/>
    <n v="2020"/>
    <n v="534415.98999999987"/>
    <n v="5.084745762711864E-3"/>
    <x v="1458"/>
  </r>
  <r>
    <x v="2"/>
    <s v="COSCA497005"/>
    <n v="1"/>
    <n v="3"/>
    <n v="113.58"/>
    <n v="1"/>
    <x v="257"/>
    <x v="10"/>
    <s v="CAS"/>
    <n v="2020"/>
    <n v="534415.98999999987"/>
    <n v="5.084745762711864E-3"/>
    <x v="1458"/>
  </r>
  <r>
    <x v="2"/>
    <s v="COSCA497006"/>
    <n v="1"/>
    <n v="3"/>
    <n v="1244.4000000000001"/>
    <n v="1"/>
    <x v="257"/>
    <x v="10"/>
    <s v="CAS"/>
    <n v="2020"/>
    <n v="534415.98999999987"/>
    <n v="5.084745762711864E-3"/>
    <x v="1458"/>
  </r>
  <r>
    <x v="2"/>
    <s v="COSCA499001"/>
    <n v="1"/>
    <n v="2"/>
    <n v="829.6"/>
    <n v="1"/>
    <x v="255"/>
    <x v="10"/>
    <s v="CAS"/>
    <n v="2020"/>
    <n v="534415.98999999987"/>
    <n v="3.3898305084745762E-3"/>
    <x v="1466"/>
  </r>
  <r>
    <x v="2"/>
    <s v="COSCH211033"/>
    <n v="1"/>
    <n v="21"/>
    <n v="6471.27"/>
    <n v="7"/>
    <x v="244"/>
    <x v="10"/>
    <s v="CAS"/>
    <n v="2020"/>
    <n v="534415.98999999987"/>
    <n v="3.5593220338983052E-2"/>
    <x v="1467"/>
  </r>
  <r>
    <x v="2"/>
    <s v="COSCH211034"/>
    <n v="1"/>
    <n v="12"/>
    <n v="4753.0200000000004"/>
    <n v="4"/>
    <x v="242"/>
    <x v="10"/>
    <s v="CAS"/>
    <n v="2020"/>
    <n v="534415.98999999987"/>
    <n v="2.033898305084746E-2"/>
    <x v="1455"/>
  </r>
  <r>
    <x v="2"/>
    <s v="CRIMA105051"/>
    <n v="1"/>
    <n v="105"/>
    <n v="56731.859999999993"/>
    <n v="35"/>
    <x v="273"/>
    <x v="44"/>
    <s v="CAS"/>
    <n v="2020"/>
    <n v="2393780.5099999998"/>
    <n v="4.4303797468354431E-2"/>
    <x v="1468"/>
  </r>
  <r>
    <x v="2"/>
    <s v="CRIMA105WA1"/>
    <n v="1"/>
    <n v="27"/>
    <n v="16510.349999999999"/>
    <n v="9"/>
    <x v="221"/>
    <x v="44"/>
    <s v="CAS"/>
    <n v="2020"/>
    <n v="2393780.5099999998"/>
    <n v="1.1392405063291139E-2"/>
    <x v="1469"/>
  </r>
  <r>
    <x v="2"/>
    <s v="CRIMA105YA1"/>
    <n v="1"/>
    <n v="30"/>
    <n v="14187.57"/>
    <n v="10"/>
    <x v="225"/>
    <x v="44"/>
    <s v="CAS"/>
    <n v="2020"/>
    <n v="2393780.5099999998"/>
    <n v="1.2658227848101271E-2"/>
    <x v="1470"/>
  </r>
  <r>
    <x v="2"/>
    <s v="CRIMA110001"/>
    <n v="1"/>
    <n v="78"/>
    <n v="32139.779999999992"/>
    <n v="26"/>
    <x v="272"/>
    <x v="44"/>
    <s v="CAS"/>
    <n v="2020"/>
    <n v="2393780.5099999998"/>
    <n v="3.2911392405063293E-2"/>
    <x v="1471"/>
  </r>
  <r>
    <x v="2"/>
    <s v="CRIMA218Z51"/>
    <n v="1"/>
    <n v="63"/>
    <n v="34528.80000000001"/>
    <n v="21"/>
    <x v="229"/>
    <x v="44"/>
    <s v="CAS"/>
    <n v="2020"/>
    <n v="2393780.5099999998"/>
    <n v="2.6582278481012661E-2"/>
    <x v="1472"/>
  </r>
  <r>
    <x v="2"/>
    <s v="CRIMA250051"/>
    <n v="1"/>
    <n v="84"/>
    <n v="37948.14"/>
    <n v="28"/>
    <x v="219"/>
    <x v="44"/>
    <s v="CAS"/>
    <n v="2020"/>
    <n v="2393780.5099999998"/>
    <n v="3.5443037974683553E-2"/>
    <x v="1473"/>
  </r>
  <r>
    <x v="2"/>
    <s v="CRIMA250WZ1"/>
    <n v="1"/>
    <n v="33"/>
    <n v="17686.919999999998"/>
    <n v="11"/>
    <x v="240"/>
    <x v="44"/>
    <s v="CAS"/>
    <n v="2020"/>
    <n v="2393780.5099999998"/>
    <n v="1.392405063291139E-2"/>
    <x v="1474"/>
  </r>
  <r>
    <x v="2"/>
    <s v="CRIMA250YZ1"/>
    <n v="1"/>
    <n v="30"/>
    <n v="14086.74"/>
    <n v="10"/>
    <x v="225"/>
    <x v="44"/>
    <s v="CAS"/>
    <n v="2020"/>
    <n v="2393780.5099999998"/>
    <n v="1.2658227848101271E-2"/>
    <x v="1470"/>
  </r>
  <r>
    <x v="2"/>
    <s v="CRIMA260WZ1"/>
    <n v="1"/>
    <n v="18"/>
    <n v="8737.23"/>
    <n v="6"/>
    <x v="222"/>
    <x v="44"/>
    <s v="CAS"/>
    <n v="2020"/>
    <n v="2393780.5099999998"/>
    <n v="7.5949367088607592E-3"/>
    <x v="1475"/>
  </r>
  <r>
    <x v="2"/>
    <s v="CRIMA260YZ1"/>
    <n v="1"/>
    <n v="21"/>
    <n v="9809.58"/>
    <n v="7"/>
    <x v="244"/>
    <x v="44"/>
    <s v="CAS"/>
    <n v="2020"/>
    <n v="2393780.5099999998"/>
    <n v="8.8607594936708865E-3"/>
    <x v="1476"/>
  </r>
  <r>
    <x v="2"/>
    <s v="CRIMA262WZ1"/>
    <n v="1"/>
    <n v="6"/>
    <n v="2912.41"/>
    <n v="6"/>
    <x v="238"/>
    <x v="44"/>
    <s v="CAS"/>
    <n v="2020"/>
    <n v="2393780.5099999998"/>
    <n v="2.5316455696202532E-3"/>
    <x v="1477"/>
  </r>
  <r>
    <x v="2"/>
    <s v="CRIMA262YZ1"/>
    <n v="1"/>
    <n v="7"/>
    <n v="3269.86"/>
    <n v="7"/>
    <x v="262"/>
    <x v="44"/>
    <s v="CAS"/>
    <n v="2020"/>
    <n v="2393780.5099999998"/>
    <n v="2.9535864978902952E-3"/>
    <x v="1478"/>
  </r>
  <r>
    <x v="2"/>
    <s v="CRIMA294001"/>
    <n v="1"/>
    <n v="72"/>
    <n v="29464.89"/>
    <n v="24"/>
    <x v="227"/>
    <x v="44"/>
    <s v="CAS"/>
    <n v="2020"/>
    <n v="2393780.5099999998"/>
    <n v="3.037974683544304E-2"/>
    <x v="1479"/>
  </r>
  <r>
    <x v="2"/>
    <s v="CRIMA300001"/>
    <n v="1"/>
    <n v="93"/>
    <n v="37897.74"/>
    <n v="31"/>
    <x v="245"/>
    <x v="44"/>
    <s v="CAS"/>
    <n v="2020"/>
    <n v="2393780.5099999998"/>
    <n v="3.9240506329113918E-2"/>
    <x v="1480"/>
  </r>
  <r>
    <x v="2"/>
    <s v="CRIMA300WA1"/>
    <n v="1"/>
    <n v="27"/>
    <n v="12372.48"/>
    <n v="9"/>
    <x v="221"/>
    <x v="44"/>
    <s v="CAS"/>
    <n v="2020"/>
    <n v="2393780.5099999998"/>
    <n v="1.1392405063291139E-2"/>
    <x v="1469"/>
  </r>
  <r>
    <x v="2"/>
    <s v="CRIMA300YA1"/>
    <n v="1"/>
    <n v="30"/>
    <n v="15075.39"/>
    <n v="10"/>
    <x v="225"/>
    <x v="44"/>
    <s v="CAS"/>
    <n v="2020"/>
    <n v="2393780.5099999998"/>
    <n v="1.2658227848101271E-2"/>
    <x v="1470"/>
  </r>
  <r>
    <x v="2"/>
    <s v="CRIMA302W01"/>
    <n v="1"/>
    <n v="31"/>
    <n v="12632.58"/>
    <n v="31"/>
    <x v="274"/>
    <x v="44"/>
    <s v="CAS"/>
    <n v="2020"/>
    <n v="2393780.5099999998"/>
    <n v="1.3080168776371311E-2"/>
    <x v="1481"/>
  </r>
  <r>
    <x v="2"/>
    <s v="CRIMA302WA1"/>
    <n v="1"/>
    <n v="9"/>
    <n v="4124.16"/>
    <n v="9"/>
    <x v="241"/>
    <x v="44"/>
    <s v="CAS"/>
    <n v="2020"/>
    <n v="2393780.5099999998"/>
    <n v="3.79746835443038E-3"/>
    <x v="1482"/>
  </r>
  <r>
    <x v="2"/>
    <s v="CRIMA302YA1"/>
    <n v="1"/>
    <n v="10"/>
    <n v="5025.1299999999992"/>
    <n v="10"/>
    <x v="252"/>
    <x v="44"/>
    <s v="CAS"/>
    <n v="2020"/>
    <n v="2393780.5099999998"/>
    <n v="4.2194092827004216E-3"/>
    <x v="1483"/>
  </r>
  <r>
    <x v="2"/>
    <s v="CRIMA320Z51"/>
    <n v="1"/>
    <n v="69"/>
    <n v="26885.19"/>
    <n v="23"/>
    <x v="231"/>
    <x v="44"/>
    <s v="CAS"/>
    <n v="2020"/>
    <n v="2393780.5099999998"/>
    <n v="2.911392405063291E-2"/>
    <x v="1484"/>
  </r>
  <r>
    <x v="2"/>
    <s v="CRIMA330001"/>
    <n v="1"/>
    <n v="87"/>
    <n v="41185.709999999977"/>
    <n v="29"/>
    <x v="220"/>
    <x v="44"/>
    <s v="CAS"/>
    <n v="2020"/>
    <n v="2393780.5099999998"/>
    <n v="3.6708860759493672E-2"/>
    <x v="1485"/>
  </r>
  <r>
    <x v="2"/>
    <s v="CRIMA331WZ1"/>
    <n v="1"/>
    <n v="24"/>
    <n v="14522.16"/>
    <n v="8"/>
    <x v="260"/>
    <x v="44"/>
    <s v="CAS"/>
    <n v="2020"/>
    <n v="2393780.5099999998"/>
    <n v="1.0126582278481009E-2"/>
    <x v="1486"/>
  </r>
  <r>
    <x v="2"/>
    <s v="CRIMA331YZ1"/>
    <n v="1"/>
    <n v="30"/>
    <n v="13460.64"/>
    <n v="10"/>
    <x v="225"/>
    <x v="44"/>
    <s v="CAS"/>
    <n v="2020"/>
    <n v="2393780.5099999998"/>
    <n v="1.2658227848101271E-2"/>
    <x v="1470"/>
  </r>
  <r>
    <x v="2"/>
    <s v="CRIMA335WZ1"/>
    <n v="1"/>
    <n v="21"/>
    <n v="11296.08"/>
    <n v="7"/>
    <x v="244"/>
    <x v="44"/>
    <s v="CAS"/>
    <n v="2020"/>
    <n v="2393780.5099999998"/>
    <n v="8.8607594936708865E-3"/>
    <x v="1476"/>
  </r>
  <r>
    <x v="2"/>
    <s v="CRIMA335YZ1"/>
    <n v="1"/>
    <n v="24"/>
    <n v="12667.32"/>
    <n v="8"/>
    <x v="260"/>
    <x v="44"/>
    <s v="CAS"/>
    <n v="2020"/>
    <n v="2393780.5099999998"/>
    <n v="1.0126582278481009E-2"/>
    <x v="1486"/>
  </r>
  <r>
    <x v="2"/>
    <s v="CRIMA345A51"/>
    <n v="1"/>
    <n v="21"/>
    <n v="10160.73"/>
    <n v="7"/>
    <x v="244"/>
    <x v="44"/>
    <s v="CAS"/>
    <n v="2020"/>
    <n v="2393780.5099999998"/>
    <n v="8.8607594936708865E-3"/>
    <x v="1476"/>
  </r>
  <r>
    <x v="2"/>
    <s v="CRIMA345WA1"/>
    <n v="1"/>
    <n v="33"/>
    <n v="15411.57"/>
    <n v="11"/>
    <x v="240"/>
    <x v="44"/>
    <s v="CAS"/>
    <n v="2020"/>
    <n v="2393780.5099999998"/>
    <n v="1.392405063291139E-2"/>
    <x v="1474"/>
  </r>
  <r>
    <x v="2"/>
    <s v="CRIMA345YA1"/>
    <n v="1"/>
    <n v="18"/>
    <n v="7312.1100000000006"/>
    <n v="6"/>
    <x v="222"/>
    <x v="44"/>
    <s v="CAS"/>
    <n v="2020"/>
    <n v="2393780.5099999998"/>
    <n v="7.5949367088607592E-3"/>
    <x v="1475"/>
  </r>
  <r>
    <x v="2"/>
    <s v="CRIMA355WA1"/>
    <n v="1"/>
    <n v="24"/>
    <n v="12351.12"/>
    <n v="8"/>
    <x v="260"/>
    <x v="44"/>
    <s v="CAS"/>
    <n v="2020"/>
    <n v="2393780.5099999998"/>
    <n v="1.0126582278481009E-2"/>
    <x v="1486"/>
  </r>
  <r>
    <x v="2"/>
    <s v="CRIMA355YA1"/>
    <n v="1"/>
    <n v="30"/>
    <n v="14058.51"/>
    <n v="10"/>
    <x v="225"/>
    <x v="44"/>
    <s v="CAS"/>
    <n v="2020"/>
    <n v="2393780.5099999998"/>
    <n v="1.2658227848101271E-2"/>
    <x v="1470"/>
  </r>
  <r>
    <x v="2"/>
    <s v="CRIMA382001"/>
    <n v="1"/>
    <n v="84"/>
    <n v="45742.44"/>
    <n v="28"/>
    <x v="219"/>
    <x v="44"/>
    <s v="CAS"/>
    <n v="2020"/>
    <n v="2393780.5099999998"/>
    <n v="3.5443037974683553E-2"/>
    <x v="1473"/>
  </r>
  <r>
    <x v="2"/>
    <s v="CRIMA410051"/>
    <n v="1"/>
    <n v="90"/>
    <n v="40926.93"/>
    <n v="30"/>
    <x v="265"/>
    <x v="44"/>
    <s v="CAS"/>
    <n v="2020"/>
    <n v="2393780.5099999998"/>
    <n v="3.7974683544303799E-2"/>
    <x v="1487"/>
  </r>
  <r>
    <x v="2"/>
    <s v="CRIMA410WZ1"/>
    <n v="1"/>
    <n v="33"/>
    <n v="17871.78"/>
    <n v="11"/>
    <x v="240"/>
    <x v="44"/>
    <s v="CAS"/>
    <n v="2020"/>
    <n v="2393780.5099999998"/>
    <n v="1.392405063291139E-2"/>
    <x v="1474"/>
  </r>
  <r>
    <x v="2"/>
    <s v="CRIMA410YZ1"/>
    <n v="1"/>
    <n v="36"/>
    <n v="16928.13"/>
    <n v="12"/>
    <x v="236"/>
    <x v="44"/>
    <s v="CAS"/>
    <n v="2020"/>
    <n v="2393780.5099999998"/>
    <n v="1.518987341772152E-2"/>
    <x v="1488"/>
  </r>
  <r>
    <x v="2"/>
    <s v="CRIMA425051"/>
    <n v="1"/>
    <n v="90"/>
    <n v="42710.01"/>
    <n v="30"/>
    <x v="265"/>
    <x v="44"/>
    <s v="CAS"/>
    <n v="2020"/>
    <n v="2393780.5099999998"/>
    <n v="3.7974683544303799E-2"/>
    <x v="1487"/>
  </r>
  <r>
    <x v="2"/>
    <s v="CRIMA497001"/>
    <n v="1"/>
    <n v="44"/>
    <n v="24617.279999999999"/>
    <n v="11"/>
    <x v="275"/>
    <x v="44"/>
    <s v="CAS"/>
    <n v="2020"/>
    <n v="2393780.5099999998"/>
    <n v="1.8565400843881859E-2"/>
    <x v="1489"/>
  </r>
  <r>
    <x v="2"/>
    <s v="CRIMA497002"/>
    <n v="1"/>
    <n v="4"/>
    <n v="659.2"/>
    <n v="1"/>
    <x v="256"/>
    <x v="44"/>
    <s v="CAS"/>
    <n v="2020"/>
    <n v="2393780.5099999998"/>
    <n v="1.687763713080169E-3"/>
    <x v="1490"/>
  </r>
  <r>
    <x v="2"/>
    <s v="CRIMA499001"/>
    <n v="1"/>
    <n v="3"/>
    <n v="1520.64"/>
    <n v="1"/>
    <x v="257"/>
    <x v="44"/>
    <s v="CAS"/>
    <n v="2020"/>
    <n v="2393780.5099999998"/>
    <n v="1.265822784810127E-3"/>
    <x v="1491"/>
  </r>
  <r>
    <x v="2"/>
    <s v="CRIMA700YA1"/>
    <n v="1"/>
    <n v="45"/>
    <n v="36439.76999999999"/>
    <n v="15"/>
    <x v="271"/>
    <x v="44"/>
    <s v="CAS"/>
    <n v="2020"/>
    <n v="2393780.5099999998"/>
    <n v="1.8987341772151899E-2"/>
    <x v="1492"/>
  </r>
  <r>
    <x v="2"/>
    <s v="CRIMA710YA1"/>
    <n v="1"/>
    <n v="12"/>
    <n v="10297.23"/>
    <n v="4"/>
    <x v="242"/>
    <x v="44"/>
    <s v="CAS"/>
    <n v="2020"/>
    <n v="2393780.5099999998"/>
    <n v="5.0632911392405064E-3"/>
    <x v="1493"/>
  </r>
  <r>
    <x v="2"/>
    <s v="CRIMA712YZ1"/>
    <n v="1"/>
    <n v="18"/>
    <n v="12901.23"/>
    <n v="6"/>
    <x v="222"/>
    <x v="44"/>
    <s v="CAS"/>
    <n v="2020"/>
    <n v="2393780.5099999998"/>
    <n v="7.5949367088607592E-3"/>
    <x v="1475"/>
  </r>
  <r>
    <x v="2"/>
    <s v="CRIMA718YA1"/>
    <n v="1"/>
    <n v="45"/>
    <n v="33541.56"/>
    <n v="15"/>
    <x v="271"/>
    <x v="44"/>
    <s v="CAS"/>
    <n v="2020"/>
    <n v="2393780.5099999998"/>
    <n v="1.8987341772151899E-2"/>
    <x v="1492"/>
  </r>
  <r>
    <x v="2"/>
    <s v="CRIMA800YZ1"/>
    <n v="1"/>
    <n v="69"/>
    <n v="58166.39999999998"/>
    <n v="23"/>
    <x v="231"/>
    <x v="44"/>
    <s v="CAS"/>
    <n v="2020"/>
    <n v="2393780.5099999998"/>
    <n v="2.911392405063291E-2"/>
    <x v="1484"/>
  </r>
  <r>
    <x v="2"/>
    <s v="CRIMA850YZ1"/>
    <n v="1"/>
    <n v="36"/>
    <n v="30892.319999999989"/>
    <n v="12"/>
    <x v="236"/>
    <x v="44"/>
    <s v="CAS"/>
    <n v="2020"/>
    <n v="2393780.5099999998"/>
    <n v="1.518987341772152E-2"/>
    <x v="1488"/>
  </r>
  <r>
    <x v="2"/>
    <s v="CRIMA900Y01"/>
    <n v="1"/>
    <n v="18"/>
    <n v="14325.78"/>
    <n v="6"/>
    <x v="222"/>
    <x v="44"/>
    <s v="CAS"/>
    <n v="2020"/>
    <n v="2393780.5099999998"/>
    <n v="7.5949367088607592E-3"/>
    <x v="1475"/>
  </r>
  <r>
    <x v="2"/>
    <s v="CRIMT121F01"/>
    <n v="1"/>
    <n v="69"/>
    <n v="32401.17"/>
    <n v="23"/>
    <x v="231"/>
    <x v="44"/>
    <s v="CAS"/>
    <n v="2020"/>
    <n v="2393780.5099999998"/>
    <n v="2.911392405063291E-2"/>
    <x v="1484"/>
  </r>
  <r>
    <x v="2"/>
    <s v="CRIMX394001"/>
    <n v="1"/>
    <n v="48"/>
    <n v="26888.55"/>
    <n v="16"/>
    <x v="224"/>
    <x v="44"/>
    <s v="CAS"/>
    <n v="2020"/>
    <n v="2393780.5099999998"/>
    <n v="2.0253164556962029E-2"/>
    <x v="1494"/>
  </r>
  <r>
    <x v="2"/>
    <s v="DANCM111001"/>
    <n v="1"/>
    <n v="30"/>
    <n v="14230.64"/>
    <n v="15"/>
    <x v="225"/>
    <x v="14"/>
    <s v="CMM"/>
    <n v="2020"/>
    <n v="733969.10000000033"/>
    <n v="3.7831021437578813E-2"/>
    <x v="1495"/>
  </r>
  <r>
    <x v="2"/>
    <s v="DANCM250001"/>
    <n v="1"/>
    <n v="28"/>
    <n v="8275.18"/>
    <n v="14"/>
    <x v="276"/>
    <x v="14"/>
    <s v="CMM"/>
    <n v="2020"/>
    <n v="733969.10000000033"/>
    <n v="3.530895334174023E-2"/>
    <x v="1496"/>
  </r>
  <r>
    <x v="2"/>
    <s v="DANCM294001"/>
    <n v="1"/>
    <n v="34"/>
    <n v="17070.46"/>
    <n v="17"/>
    <x v="268"/>
    <x v="14"/>
    <s v="CMM"/>
    <n v="2020"/>
    <n v="733969.10000000033"/>
    <n v="4.2875157629255992E-2"/>
    <x v="1497"/>
  </r>
  <r>
    <x v="2"/>
    <s v="DECSB205001"/>
    <n v="1"/>
    <n v="72"/>
    <n v="38176.139999999992"/>
    <n v="24"/>
    <x v="227"/>
    <x v="15"/>
    <s v="BU"/>
    <n v="2020"/>
    <n v="1053829.2"/>
    <n v="6.3157894736842107E-2"/>
    <x v="1498"/>
  </r>
  <r>
    <x v="2"/>
    <s v="DECSB205W01"/>
    <n v="1"/>
    <n v="93"/>
    <n v="39217.589999999989"/>
    <n v="31"/>
    <x v="245"/>
    <x v="15"/>
    <s v="BU"/>
    <n v="2020"/>
    <n v="1053829.2"/>
    <n v="8.1578947368421056E-2"/>
    <x v="1499"/>
  </r>
  <r>
    <x v="2"/>
    <s v="DECSB205WA1"/>
    <n v="1"/>
    <n v="30"/>
    <n v="13207.29"/>
    <n v="10"/>
    <x v="225"/>
    <x v="15"/>
    <s v="BU"/>
    <n v="2020"/>
    <n v="1053829.2"/>
    <n v="2.6315789473684209E-2"/>
    <x v="1500"/>
  </r>
  <r>
    <x v="2"/>
    <s v="DECSB205YA1"/>
    <n v="1"/>
    <n v="15"/>
    <n v="7162.5300000000007"/>
    <n v="5"/>
    <x v="223"/>
    <x v="15"/>
    <s v="BU"/>
    <n v="2020"/>
    <n v="1053829.2"/>
    <n v="1.3157894736842099E-2"/>
    <x v="1501"/>
  </r>
  <r>
    <x v="2"/>
    <s v="DECSB305051"/>
    <n v="1"/>
    <n v="57"/>
    <n v="18726.39"/>
    <n v="19"/>
    <x v="226"/>
    <x v="15"/>
    <s v="BU"/>
    <n v="2020"/>
    <n v="1053829.2"/>
    <n v="0.05"/>
    <x v="1502"/>
  </r>
  <r>
    <x v="2"/>
    <s v="DECSB360001"/>
    <n v="1"/>
    <n v="27"/>
    <n v="8362.89"/>
    <n v="9"/>
    <x v="221"/>
    <x v="15"/>
    <s v="BU"/>
    <n v="2020"/>
    <n v="1053829.2"/>
    <n v="2.368421052631579E-2"/>
    <x v="1503"/>
  </r>
  <r>
    <x v="2"/>
    <s v="DECSB375WZ1"/>
    <n v="1"/>
    <n v="36"/>
    <n v="16961.849999999999"/>
    <n v="12"/>
    <x v="236"/>
    <x v="15"/>
    <s v="BU"/>
    <n v="2020"/>
    <n v="1053829.2"/>
    <n v="3.1578947368421047E-2"/>
    <x v="1504"/>
  </r>
  <r>
    <x v="2"/>
    <s v="DECSB725051"/>
    <n v="1"/>
    <n v="45"/>
    <n v="43701.390000000007"/>
    <n v="15"/>
    <x v="271"/>
    <x v="15"/>
    <s v="BU"/>
    <n v="2020"/>
    <n v="1053829.2"/>
    <n v="3.9473684210526307E-2"/>
    <x v="1505"/>
  </r>
  <r>
    <x v="2"/>
    <s v="DSGNM200051"/>
    <n v="1"/>
    <n v="0"/>
    <n v="0"/>
    <n v="66"/>
    <x v="36"/>
    <x v="16"/>
    <s v="CMM"/>
    <n v="2020"/>
    <n v="713135.82000000007"/>
    <n v="0"/>
    <x v="48"/>
  </r>
  <r>
    <x v="2"/>
    <s v="DSGNM202001"/>
    <n v="1"/>
    <n v="54"/>
    <n v="32585.069999999989"/>
    <n v="18"/>
    <x v="228"/>
    <x v="16"/>
    <s v="CMM"/>
    <n v="2020"/>
    <n v="713135.82000000007"/>
    <n v="8.4905660377358486E-2"/>
    <x v="1506"/>
  </r>
  <r>
    <x v="2"/>
    <s v="DSGNM202002"/>
    <n v="1"/>
    <n v="36"/>
    <n v="25064.639999999999"/>
    <n v="12"/>
    <x v="236"/>
    <x v="16"/>
    <s v="CMM"/>
    <n v="2020"/>
    <n v="713135.82000000007"/>
    <n v="5.6603773584905662E-2"/>
    <x v="1507"/>
  </r>
  <r>
    <x v="2"/>
    <s v="DSGNM210001"/>
    <n v="1"/>
    <n v="57"/>
    <n v="30924.959999999999"/>
    <n v="19"/>
    <x v="226"/>
    <x v="43"/>
    <s v="CMM"/>
    <n v="2020"/>
    <n v="1020404.92"/>
    <n v="5.9561128526645767E-2"/>
    <x v="1508"/>
  </r>
  <r>
    <x v="2"/>
    <s v="DSGNM220001"/>
    <n v="1"/>
    <n v="57"/>
    <n v="34795.37999999999"/>
    <n v="19"/>
    <x v="226"/>
    <x v="16"/>
    <s v="CMM"/>
    <n v="2020"/>
    <n v="713135.82000000007"/>
    <n v="8.9622641509433956E-2"/>
    <x v="1509"/>
  </r>
  <r>
    <x v="2"/>
    <s v="DSGNM271001"/>
    <n v="1"/>
    <n v="108"/>
    <n v="61770.239999999991"/>
    <n v="36"/>
    <x v="277"/>
    <x v="43"/>
    <s v="CMM"/>
    <n v="2020"/>
    <n v="1020404.92"/>
    <n v="0.1128526645768025"/>
    <x v="1510"/>
  </r>
  <r>
    <x v="2"/>
    <s v="DSGNM276001"/>
    <n v="1"/>
    <n v="33"/>
    <n v="19720.349999999999"/>
    <n v="11"/>
    <x v="240"/>
    <x v="43"/>
    <s v="CMM"/>
    <n v="2020"/>
    <n v="1020404.92"/>
    <n v="3.4482758620689648E-2"/>
    <x v="1511"/>
  </r>
  <r>
    <x v="2"/>
    <s v="DSGNM276002"/>
    <n v="1"/>
    <n v="60"/>
    <n v="38554.769999999997"/>
    <n v="20"/>
    <x v="258"/>
    <x v="43"/>
    <s v="CMM"/>
    <n v="2020"/>
    <n v="1020404.92"/>
    <n v="6.2695924764890276E-2"/>
    <x v="1512"/>
  </r>
  <r>
    <x v="2"/>
    <s v="DSGNM278001"/>
    <n v="1"/>
    <n v="48"/>
    <n v="26340.27"/>
    <n v="16"/>
    <x v="224"/>
    <x v="16"/>
    <s v="CMM"/>
    <n v="2020"/>
    <n v="713135.82000000007"/>
    <n v="7.5471698113207544E-2"/>
    <x v="1513"/>
  </r>
  <r>
    <x v="2"/>
    <s v="DSGNM278002"/>
    <n v="1"/>
    <n v="24"/>
    <n v="13981.86"/>
    <n v="8"/>
    <x v="260"/>
    <x v="16"/>
    <s v="CMM"/>
    <n v="2020"/>
    <n v="713135.82000000007"/>
    <n v="3.7735849056603772E-2"/>
    <x v="1514"/>
  </r>
  <r>
    <x v="2"/>
    <s v="DSGNM326001"/>
    <n v="1"/>
    <n v="57"/>
    <n v="38008.290000000008"/>
    <n v="19"/>
    <x v="226"/>
    <x v="16"/>
    <s v="CMM"/>
    <n v="2020"/>
    <n v="713135.82000000007"/>
    <n v="8.9622641509433956E-2"/>
    <x v="1509"/>
  </r>
  <r>
    <x v="2"/>
    <s v="DSGNM326002"/>
    <n v="1"/>
    <n v="42"/>
    <n v="29605.8"/>
    <n v="14"/>
    <x v="269"/>
    <x v="16"/>
    <s v="CMM"/>
    <n v="2020"/>
    <n v="713135.82000000007"/>
    <n v="6.6037735849056603E-2"/>
    <x v="1515"/>
  </r>
  <r>
    <x v="2"/>
    <s v="DSGNM400001"/>
    <n v="1"/>
    <n v="33"/>
    <n v="17296.2"/>
    <n v="11"/>
    <x v="240"/>
    <x v="16"/>
    <s v="CMM"/>
    <n v="2020"/>
    <n v="713135.82000000007"/>
    <n v="5.1886792452830191E-2"/>
    <x v="1516"/>
  </r>
  <r>
    <x v="2"/>
    <s v="DSGNM400002"/>
    <n v="1"/>
    <n v="12"/>
    <n v="4535.8500000000004"/>
    <n v="4"/>
    <x v="242"/>
    <x v="16"/>
    <s v="CMM"/>
    <n v="2020"/>
    <n v="713135.82000000007"/>
    <n v="1.886792452830189E-2"/>
    <x v="1517"/>
  </r>
  <r>
    <x v="2"/>
    <s v="DSGNM475001"/>
    <n v="1"/>
    <n v="39"/>
    <n v="23045.22"/>
    <n v="13"/>
    <x v="267"/>
    <x v="16"/>
    <s v="CMM"/>
    <n v="2020"/>
    <n v="713135.82000000007"/>
    <n v="6.1320754716981132E-2"/>
    <x v="1518"/>
  </r>
  <r>
    <x v="2"/>
    <s v="DSGNM476051"/>
    <n v="1"/>
    <n v="57"/>
    <n v="31449.179999999989"/>
    <n v="19"/>
    <x v="226"/>
    <x v="16"/>
    <s v="CMM"/>
    <n v="2020"/>
    <n v="713135.82000000007"/>
    <n v="8.9622641509433956E-2"/>
    <x v="1509"/>
  </r>
  <r>
    <x v="2"/>
    <s v="DSGNM485001"/>
    <n v="1"/>
    <n v="15"/>
    <n v="7603.77"/>
    <n v="5"/>
    <x v="223"/>
    <x v="16"/>
    <s v="CMM"/>
    <n v="2020"/>
    <n v="713135.82000000007"/>
    <n v="2.358490566037736E-2"/>
    <x v="1519"/>
  </r>
  <r>
    <x v="2"/>
    <s v="DSGNM499001"/>
    <n v="1"/>
    <n v="3"/>
    <n v="1149.21"/>
    <n v="1"/>
    <x v="257"/>
    <x v="34"/>
    <s v="CMM"/>
    <n v="2020"/>
    <n v="2122297.12"/>
    <n v="1.480750246791708E-3"/>
    <x v="1435"/>
  </r>
  <r>
    <x v="2"/>
    <s v="DSGNT121F51"/>
    <n v="1"/>
    <n v="66"/>
    <n v="26392.98"/>
    <n v="22"/>
    <x v="253"/>
    <x v="16"/>
    <s v="CMM"/>
    <n v="2020"/>
    <n v="713135.82000000007"/>
    <n v="0.1037735849056604"/>
    <x v="1520"/>
  </r>
  <r>
    <x v="2"/>
    <s v="ECONB100001"/>
    <n v="1"/>
    <n v="129"/>
    <n v="51778.95"/>
    <n v="43"/>
    <x v="278"/>
    <x v="15"/>
    <s v="BU"/>
    <n v="2020"/>
    <n v="1053829.2"/>
    <n v="0.1131578947368421"/>
    <x v="1521"/>
  </r>
  <r>
    <x v="2"/>
    <s v="ECONB100002"/>
    <n v="1"/>
    <n v="186"/>
    <n v="82686.660000000018"/>
    <n v="62"/>
    <x v="279"/>
    <x v="15"/>
    <s v="BU"/>
    <n v="2020"/>
    <n v="1053829.2"/>
    <n v="0.16315789473684211"/>
    <x v="1522"/>
  </r>
  <r>
    <x v="2"/>
    <s v="ECONB100003"/>
    <n v="1"/>
    <n v="126"/>
    <n v="93376.889999999985"/>
    <n v="42"/>
    <x v="280"/>
    <x v="15"/>
    <s v="BU"/>
    <n v="2020"/>
    <n v="1053829.2"/>
    <n v="0.11052631578947369"/>
    <x v="1523"/>
  </r>
  <r>
    <x v="2"/>
    <s v="ECONB100WA1"/>
    <n v="1"/>
    <n v="27"/>
    <n v="15990.72"/>
    <n v="9"/>
    <x v="221"/>
    <x v="15"/>
    <s v="BU"/>
    <n v="2020"/>
    <n v="1053829.2"/>
    <n v="2.368421052631579E-2"/>
    <x v="1503"/>
  </r>
  <r>
    <x v="2"/>
    <s v="ECONB100YA1"/>
    <n v="1"/>
    <n v="45"/>
    <n v="21611.46"/>
    <n v="15"/>
    <x v="271"/>
    <x v="15"/>
    <s v="BU"/>
    <n v="2020"/>
    <n v="1053829.2"/>
    <n v="3.9473684210526307E-2"/>
    <x v="1505"/>
  </r>
  <r>
    <x v="2"/>
    <s v="ECONB101001"/>
    <n v="1"/>
    <n v="78"/>
    <n v="51816.480000000003"/>
    <n v="26"/>
    <x v="272"/>
    <x v="15"/>
    <s v="BU"/>
    <n v="2020"/>
    <n v="1053829.2"/>
    <n v="6.8421052631578952E-2"/>
    <x v="1524"/>
  </r>
  <r>
    <x v="2"/>
    <s v="ECONB101WZ1"/>
    <n v="1"/>
    <n v="21"/>
    <n v="4358.67"/>
    <n v="7"/>
    <x v="244"/>
    <x v="15"/>
    <s v="BU"/>
    <n v="2020"/>
    <n v="1053829.2"/>
    <n v="1.8421052631578949E-2"/>
    <x v="1525"/>
  </r>
  <r>
    <x v="2"/>
    <s v="ECONB101YZ1"/>
    <n v="1"/>
    <n v="15"/>
    <n v="7070.88"/>
    <n v="5"/>
    <x v="223"/>
    <x v="15"/>
    <s v="BU"/>
    <n v="2020"/>
    <n v="1053829.2"/>
    <n v="1.3157894736842099E-2"/>
    <x v="1501"/>
  </r>
  <r>
    <x v="2"/>
    <s v="ECONB205001"/>
    <n v="1"/>
    <n v="54"/>
    <n v="33168.959999999999"/>
    <n v="18"/>
    <x v="228"/>
    <x v="15"/>
    <s v="BU"/>
    <n v="2020"/>
    <n v="1053829.2"/>
    <n v="4.736842105263158E-2"/>
    <x v="1526"/>
  </r>
  <r>
    <x v="2"/>
    <s v="ECONB305001"/>
    <n v="1"/>
    <n v="30"/>
    <n v="17828.43"/>
    <n v="10"/>
    <x v="225"/>
    <x v="15"/>
    <s v="BU"/>
    <n v="2020"/>
    <n v="1053829.2"/>
    <n v="2.6315789473684209E-2"/>
    <x v="1500"/>
  </r>
  <r>
    <x v="2"/>
    <s v="ECONB345001"/>
    <n v="1"/>
    <n v="30"/>
    <n v="18485.82"/>
    <n v="10"/>
    <x v="225"/>
    <x v="15"/>
    <s v="BU"/>
    <n v="2020"/>
    <n v="1053829.2"/>
    <n v="2.6315789473684209E-2"/>
    <x v="1500"/>
  </r>
  <r>
    <x v="2"/>
    <s v="ECONB360001"/>
    <n v="1"/>
    <n v="21"/>
    <n v="18093.75"/>
    <n v="7"/>
    <x v="244"/>
    <x v="15"/>
    <s v="BU"/>
    <n v="2020"/>
    <n v="1053829.2"/>
    <n v="1.8421052631578949E-2"/>
    <x v="1525"/>
  </r>
  <r>
    <x v="2"/>
    <s v="ECONB499001"/>
    <n v="1"/>
    <n v="3"/>
    <n v="1132.68"/>
    <n v="1"/>
    <x v="257"/>
    <x v="15"/>
    <s v="BU"/>
    <n v="2020"/>
    <n v="1053829.2"/>
    <n v="2.631578947368421E-3"/>
    <x v="1527"/>
  </r>
  <r>
    <x v="2"/>
    <s v="ENGLA100001"/>
    <n v="1"/>
    <n v="42"/>
    <n v="21417.9"/>
    <n v="14"/>
    <x v="269"/>
    <x v="17"/>
    <s v="CAS"/>
    <n v="2020"/>
    <n v="2956791.0999999992"/>
    <n v="1.384767556874382E-2"/>
    <x v="1528"/>
  </r>
  <r>
    <x v="2"/>
    <s v="ENGLA100002"/>
    <n v="1"/>
    <n v="45"/>
    <n v="21337.8"/>
    <n v="15"/>
    <x v="271"/>
    <x v="17"/>
    <s v="CAS"/>
    <n v="2020"/>
    <n v="2956791.0999999992"/>
    <n v="1.483679525222552E-2"/>
    <x v="1529"/>
  </r>
  <r>
    <x v="2"/>
    <s v="ENGLA100003"/>
    <n v="1"/>
    <n v="48"/>
    <n v="26812.74"/>
    <n v="16"/>
    <x v="224"/>
    <x v="17"/>
    <s v="CAS"/>
    <n v="2020"/>
    <n v="2956791.0999999992"/>
    <n v="1.582591493570722E-2"/>
    <x v="1530"/>
  </r>
  <r>
    <x v="2"/>
    <s v="ENGLA100004"/>
    <n v="1"/>
    <n v="42"/>
    <n v="20205.45"/>
    <n v="14"/>
    <x v="269"/>
    <x v="17"/>
    <s v="CAS"/>
    <n v="2020"/>
    <n v="2956791.0999999992"/>
    <n v="1.384767556874382E-2"/>
    <x v="1528"/>
  </r>
  <r>
    <x v="2"/>
    <s v="ENGLA100005"/>
    <n v="1"/>
    <n v="42"/>
    <n v="15680.76"/>
    <n v="14"/>
    <x v="269"/>
    <x v="17"/>
    <s v="CAS"/>
    <n v="2020"/>
    <n v="2956791.0999999992"/>
    <n v="1.384767556874382E-2"/>
    <x v="1528"/>
  </r>
  <r>
    <x v="2"/>
    <s v="ENGLA100006"/>
    <n v="1"/>
    <n v="36"/>
    <n v="21799.23"/>
    <n v="12"/>
    <x v="236"/>
    <x v="17"/>
    <s v="CAS"/>
    <n v="2020"/>
    <n v="2956791.0999999992"/>
    <n v="1.1869436201780419E-2"/>
    <x v="1531"/>
  </r>
  <r>
    <x v="2"/>
    <s v="ENGLA100007"/>
    <n v="1"/>
    <n v="42"/>
    <n v="21092.82"/>
    <n v="14"/>
    <x v="269"/>
    <x v="17"/>
    <s v="CAS"/>
    <n v="2020"/>
    <n v="2956791.0999999992"/>
    <n v="1.384767556874382E-2"/>
    <x v="1528"/>
  </r>
  <r>
    <x v="2"/>
    <s v="ENGLA120001"/>
    <n v="1"/>
    <n v="14"/>
    <n v="7139.2999999999993"/>
    <n v="14"/>
    <x v="243"/>
    <x v="17"/>
    <s v="CAS"/>
    <n v="2020"/>
    <n v="2956791.0999999992"/>
    <n v="4.6158918562479393E-3"/>
    <x v="1532"/>
  </r>
  <r>
    <x v="2"/>
    <s v="ENGLA120003"/>
    <n v="1"/>
    <n v="16"/>
    <n v="8937.58"/>
    <n v="16"/>
    <x v="239"/>
    <x v="17"/>
    <s v="CAS"/>
    <n v="2020"/>
    <n v="2956791.0999999992"/>
    <n v="5.2753049785690736E-3"/>
    <x v="1533"/>
  </r>
  <r>
    <x v="2"/>
    <s v="ENGLA205001"/>
    <n v="1"/>
    <n v="48"/>
    <n v="25095.39"/>
    <n v="16"/>
    <x v="224"/>
    <x v="17"/>
    <s v="CAS"/>
    <n v="2020"/>
    <n v="2956791.0999999992"/>
    <n v="1.582591493570722E-2"/>
    <x v="1530"/>
  </r>
  <r>
    <x v="2"/>
    <s v="ENGLA205002"/>
    <n v="1"/>
    <n v="45"/>
    <n v="21055.8"/>
    <n v="15"/>
    <x v="271"/>
    <x v="17"/>
    <s v="CAS"/>
    <n v="2020"/>
    <n v="2956791.0999999992"/>
    <n v="1.483679525222552E-2"/>
    <x v="1529"/>
  </r>
  <r>
    <x v="2"/>
    <s v="ENGLA206001"/>
    <n v="1"/>
    <n v="63"/>
    <n v="30348.21"/>
    <n v="21"/>
    <x v="229"/>
    <x v="17"/>
    <s v="CAS"/>
    <n v="2020"/>
    <n v="2956791.0999999992"/>
    <n v="2.0771513353115729E-2"/>
    <x v="1534"/>
  </r>
  <r>
    <x v="2"/>
    <s v="ENGLA207001"/>
    <n v="1"/>
    <n v="27"/>
    <n v="14853.93"/>
    <n v="9"/>
    <x v="221"/>
    <x v="17"/>
    <s v="CAS"/>
    <n v="2020"/>
    <n v="2956791.0999999992"/>
    <n v="8.9020771513353119E-3"/>
    <x v="1535"/>
  </r>
  <r>
    <x v="2"/>
    <s v="ENGLA208001"/>
    <n v="1"/>
    <n v="60"/>
    <n v="32939.370000000003"/>
    <n v="20"/>
    <x v="258"/>
    <x v="17"/>
    <s v="CAS"/>
    <n v="2020"/>
    <n v="2956791.0999999992"/>
    <n v="1.9782393669634021E-2"/>
    <x v="1536"/>
  </r>
  <r>
    <x v="2"/>
    <s v="ENGLA211001"/>
    <n v="1"/>
    <n v="39"/>
    <n v="13609.59"/>
    <n v="13"/>
    <x v="267"/>
    <x v="17"/>
    <s v="CAS"/>
    <n v="2020"/>
    <n v="2956791.0999999992"/>
    <n v="1.2858555885262119E-2"/>
    <x v="1537"/>
  </r>
  <r>
    <x v="2"/>
    <s v="ENGLA211051"/>
    <n v="1"/>
    <n v="36"/>
    <n v="12339.24"/>
    <n v="12"/>
    <x v="236"/>
    <x v="17"/>
    <s v="CAS"/>
    <n v="2020"/>
    <n v="2956791.0999999992"/>
    <n v="1.1869436201780419E-2"/>
    <x v="1531"/>
  </r>
  <r>
    <x v="2"/>
    <s v="ENGLA217001"/>
    <n v="1"/>
    <n v="66"/>
    <n v="30454.71"/>
    <n v="22"/>
    <x v="253"/>
    <x v="17"/>
    <s v="CAS"/>
    <n v="2020"/>
    <n v="2956791.0999999992"/>
    <n v="2.1760633036597431E-2"/>
    <x v="1538"/>
  </r>
  <r>
    <x v="2"/>
    <s v="ENGLA217002"/>
    <n v="1"/>
    <n v="51"/>
    <n v="41712.540000000008"/>
    <n v="17"/>
    <x v="230"/>
    <x v="17"/>
    <s v="CAS"/>
    <n v="2020"/>
    <n v="2956791.0999999992"/>
    <n v="1.6815034619188918E-2"/>
    <x v="1539"/>
  </r>
  <r>
    <x v="2"/>
    <s v="ENGLA270051"/>
    <n v="1"/>
    <n v="81"/>
    <n v="36445.47"/>
    <n v="27"/>
    <x v="249"/>
    <x v="19"/>
    <s v="CMM"/>
    <n v="2020"/>
    <n v="686435.2899999998"/>
    <n v="9.2571428571428568E-2"/>
    <x v="1540"/>
  </r>
  <r>
    <x v="2"/>
    <s v="ENGLA306YZ1"/>
    <n v="1"/>
    <n v="27"/>
    <n v="14005.56"/>
    <n v="9"/>
    <x v="221"/>
    <x v="17"/>
    <s v="CAS"/>
    <n v="2020"/>
    <n v="2956791.0999999992"/>
    <n v="8.9020771513353119E-3"/>
    <x v="1535"/>
  </r>
  <r>
    <x v="2"/>
    <s v="ENGLA313001"/>
    <n v="1"/>
    <n v="24"/>
    <n v="11671.47"/>
    <n v="8"/>
    <x v="260"/>
    <x v="19"/>
    <s v="CMM"/>
    <n v="2020"/>
    <n v="686435.2899999998"/>
    <n v="2.7428571428571431E-2"/>
    <x v="1541"/>
  </r>
  <r>
    <x v="2"/>
    <s v="ENGLA313002"/>
    <n v="1"/>
    <n v="21"/>
    <n v="10565.97"/>
    <n v="7"/>
    <x v="244"/>
    <x v="19"/>
    <s v="CMM"/>
    <n v="2020"/>
    <n v="686435.2899999998"/>
    <n v="2.4E-2"/>
    <x v="1542"/>
  </r>
  <r>
    <x v="2"/>
    <s v="ENGLA313051"/>
    <n v="1"/>
    <n v="9"/>
    <n v="2218.62"/>
    <n v="3"/>
    <x v="241"/>
    <x v="19"/>
    <s v="CMM"/>
    <n v="2020"/>
    <n v="686435.2899999998"/>
    <n v="1.028571428571429E-2"/>
    <x v="1543"/>
  </r>
  <r>
    <x v="2"/>
    <s v="ENGLA317001"/>
    <n v="1"/>
    <n v="45"/>
    <n v="21299.13"/>
    <n v="15"/>
    <x v="271"/>
    <x v="17"/>
    <s v="CAS"/>
    <n v="2020"/>
    <n v="2956791.0999999992"/>
    <n v="1.483679525222552E-2"/>
    <x v="1529"/>
  </r>
  <r>
    <x v="2"/>
    <s v="ENGLA331001"/>
    <n v="1"/>
    <n v="33"/>
    <n v="12465.09"/>
    <n v="11"/>
    <x v="240"/>
    <x v="17"/>
    <s v="CAS"/>
    <n v="2020"/>
    <n v="2956791.0999999992"/>
    <n v="1.088031651829871E-2"/>
    <x v="1544"/>
  </r>
  <r>
    <x v="2"/>
    <s v="ENGLA394001"/>
    <n v="1"/>
    <n v="33"/>
    <n v="13501.17"/>
    <n v="11"/>
    <x v="240"/>
    <x v="17"/>
    <s v="CAS"/>
    <n v="2020"/>
    <n v="2956791.0999999992"/>
    <n v="1.088031651829871E-2"/>
    <x v="1544"/>
  </r>
  <r>
    <x v="2"/>
    <s v="ENGLA406001"/>
    <n v="1"/>
    <n v="24"/>
    <n v="16377.45"/>
    <n v="8"/>
    <x v="260"/>
    <x v="17"/>
    <s v="CAS"/>
    <n v="2020"/>
    <n v="2956791.0999999992"/>
    <n v="7.91295746785361E-3"/>
    <x v="1545"/>
  </r>
  <r>
    <x v="2"/>
    <s v="ENGLA406002"/>
    <n v="1"/>
    <n v="27"/>
    <n v="12532.26"/>
    <n v="9"/>
    <x v="221"/>
    <x v="17"/>
    <s v="CAS"/>
    <n v="2020"/>
    <n v="2956791.0999999992"/>
    <n v="8.9020771513353119E-3"/>
    <x v="1535"/>
  </r>
  <r>
    <x v="2"/>
    <s v="ENGLA411051"/>
    <n v="1"/>
    <n v="45"/>
    <n v="28285.32"/>
    <n v="15"/>
    <x v="271"/>
    <x v="17"/>
    <s v="CAS"/>
    <n v="2020"/>
    <n v="2956791.0999999992"/>
    <n v="1.483679525222552E-2"/>
    <x v="1529"/>
  </r>
  <r>
    <x v="2"/>
    <s v="ENGLA429001"/>
    <n v="1"/>
    <n v="42"/>
    <n v="26406.69"/>
    <n v="14"/>
    <x v="269"/>
    <x v="17"/>
    <s v="CAS"/>
    <n v="2020"/>
    <n v="2956791.0999999992"/>
    <n v="1.384767556874382E-2"/>
    <x v="1528"/>
  </r>
  <r>
    <x v="2"/>
    <s v="ENGLA491001"/>
    <n v="1"/>
    <n v="6"/>
    <n v="1984.48"/>
    <n v="6"/>
    <x v="238"/>
    <x v="17"/>
    <s v="CAS"/>
    <n v="2020"/>
    <n v="2956791.0999999992"/>
    <n v="1.9782393669634021E-3"/>
    <x v="1546"/>
  </r>
  <r>
    <x v="2"/>
    <s v="ENGLA495001"/>
    <n v="1"/>
    <n v="4"/>
    <n v="1159.2"/>
    <n v="1"/>
    <x v="256"/>
    <x v="17"/>
    <s v="CAS"/>
    <n v="2020"/>
    <n v="2956791.0999999992"/>
    <n v="1.318826244642268E-3"/>
    <x v="1547"/>
  </r>
  <r>
    <x v="2"/>
    <s v="ENGLA497001"/>
    <n v="1"/>
    <n v="3"/>
    <n v="2239.1999999999998"/>
    <n v="1"/>
    <x v="257"/>
    <x v="17"/>
    <s v="CAS"/>
    <n v="2020"/>
    <n v="2956791.0999999992"/>
    <n v="9.8911968348170125E-4"/>
    <x v="1548"/>
  </r>
  <r>
    <x v="2"/>
    <s v="ENGLA497002"/>
    <n v="1"/>
    <n v="3"/>
    <n v="74.34"/>
    <n v="1"/>
    <x v="257"/>
    <x v="17"/>
    <s v="CAS"/>
    <n v="2020"/>
    <n v="2956791.0999999992"/>
    <n v="9.8911968348170125E-4"/>
    <x v="1548"/>
  </r>
  <r>
    <x v="2"/>
    <s v="ENGLA497003"/>
    <n v="1"/>
    <n v="1"/>
    <n v="64.08"/>
    <n v="1"/>
    <x v="254"/>
    <x v="17"/>
    <s v="CAS"/>
    <n v="2020"/>
    <n v="2956791.0999999992"/>
    <n v="3.297065611605671E-4"/>
    <x v="1549"/>
  </r>
  <r>
    <x v="2"/>
    <s v="ENGLA499001"/>
    <n v="1"/>
    <n v="3"/>
    <n v="3198.99"/>
    <n v="1"/>
    <x v="257"/>
    <x v="17"/>
    <s v="CAS"/>
    <n v="2020"/>
    <n v="2956791.0999999992"/>
    <n v="9.8911968348170125E-4"/>
    <x v="1548"/>
  </r>
  <r>
    <x v="2"/>
    <s v="ENGLA499002"/>
    <n v="1"/>
    <n v="3"/>
    <n v="1649.25"/>
    <n v="1"/>
    <x v="257"/>
    <x v="17"/>
    <s v="CAS"/>
    <n v="2020"/>
    <n v="2956791.0999999992"/>
    <n v="9.8911968348170125E-4"/>
    <x v="1548"/>
  </r>
  <r>
    <x v="2"/>
    <s v="ENGLA499003"/>
    <n v="1"/>
    <n v="1"/>
    <n v="3449"/>
    <n v="1"/>
    <x v="254"/>
    <x v="17"/>
    <s v="CAS"/>
    <n v="2020"/>
    <n v="2956791.0999999992"/>
    <n v="3.297065611605671E-4"/>
    <x v="1549"/>
  </r>
  <r>
    <x v="2"/>
    <s v="ENGLH492001"/>
    <n v="1"/>
    <n v="3"/>
    <n v="-534.75"/>
    <n v="1"/>
    <x v="257"/>
    <x v="17"/>
    <s v="CAS"/>
    <n v="2020"/>
    <n v="2956791.0999999992"/>
    <n v="9.8911968348170125E-4"/>
    <x v="1548"/>
  </r>
  <r>
    <x v="2"/>
    <s v="ENGLH492002"/>
    <n v="1"/>
    <n v="3"/>
    <n v="1743"/>
    <n v="1"/>
    <x v="257"/>
    <x v="17"/>
    <s v="CAS"/>
    <n v="2020"/>
    <n v="2956791.0999999992"/>
    <n v="9.8911968348170125E-4"/>
    <x v="1548"/>
  </r>
  <r>
    <x v="2"/>
    <s v="ENGLH492003"/>
    <n v="1"/>
    <n v="3"/>
    <n v="1861.5"/>
    <n v="1"/>
    <x v="257"/>
    <x v="17"/>
    <s v="CAS"/>
    <n v="2020"/>
    <n v="2956791.0999999992"/>
    <n v="9.8911968348170125E-4"/>
    <x v="1548"/>
  </r>
  <r>
    <x v="2"/>
    <s v="ENGLH492004"/>
    <n v="1"/>
    <n v="3"/>
    <n v="-570.39"/>
    <n v="1"/>
    <x v="257"/>
    <x v="17"/>
    <s v="CAS"/>
    <n v="2020"/>
    <n v="2956791.0999999992"/>
    <n v="9.8911968348170125E-4"/>
    <x v="1548"/>
  </r>
  <r>
    <x v="2"/>
    <s v="ENGLN204001"/>
    <n v="1"/>
    <n v="54"/>
    <n v="33930.54"/>
    <n v="18"/>
    <x v="228"/>
    <x v="17"/>
    <s v="CAS"/>
    <n v="2020"/>
    <n v="2956791.0999999992"/>
    <n v="1.780415430267062E-2"/>
    <x v="1550"/>
  </r>
  <r>
    <x v="2"/>
    <s v="ENGLN205WZ1"/>
    <n v="1"/>
    <n v="45"/>
    <n v="20869.8"/>
    <n v="15"/>
    <x v="271"/>
    <x v="17"/>
    <s v="CAS"/>
    <n v="2020"/>
    <n v="2956791.0999999992"/>
    <n v="1.483679525222552E-2"/>
    <x v="1529"/>
  </r>
  <r>
    <x v="2"/>
    <s v="ENGLN212001"/>
    <n v="1"/>
    <n v="57"/>
    <n v="29033.01"/>
    <n v="19"/>
    <x v="226"/>
    <x v="17"/>
    <s v="CAS"/>
    <n v="2020"/>
    <n v="2956791.0999999992"/>
    <n v="1.8793273986152329E-2"/>
    <x v="1551"/>
  </r>
  <r>
    <x v="2"/>
    <s v="ENGLN212002"/>
    <n v="1"/>
    <n v="24"/>
    <n v="11620.59"/>
    <n v="8"/>
    <x v="260"/>
    <x v="17"/>
    <s v="CAS"/>
    <n v="2020"/>
    <n v="2956791.0999999992"/>
    <n v="7.91295746785361E-3"/>
    <x v="1545"/>
  </r>
  <r>
    <x v="2"/>
    <s v="ENGLN212003"/>
    <n v="1"/>
    <n v="36"/>
    <n v="18713.669999999998"/>
    <n v="12"/>
    <x v="236"/>
    <x v="17"/>
    <s v="CAS"/>
    <n v="2020"/>
    <n v="2956791.0999999992"/>
    <n v="1.1869436201780419E-2"/>
    <x v="1531"/>
  </r>
  <r>
    <x v="2"/>
    <s v="ENGLN214001"/>
    <n v="1"/>
    <n v="69"/>
    <n v="40359.42"/>
    <n v="23"/>
    <x v="231"/>
    <x v="17"/>
    <s v="CAS"/>
    <n v="2020"/>
    <n v="2956791.0999999992"/>
    <n v="2.274975272007913E-2"/>
    <x v="1552"/>
  </r>
  <r>
    <x v="2"/>
    <s v="ENGLN220001"/>
    <n v="1"/>
    <n v="54"/>
    <n v="23662.62"/>
    <n v="18"/>
    <x v="228"/>
    <x v="17"/>
    <s v="CAS"/>
    <n v="2020"/>
    <n v="2956791.0999999992"/>
    <n v="1.780415430267062E-2"/>
    <x v="1550"/>
  </r>
  <r>
    <x v="2"/>
    <s v="ENGLN220061"/>
    <n v="1"/>
    <n v="57"/>
    <n v="28883.910000000011"/>
    <n v="19"/>
    <x v="226"/>
    <x v="17"/>
    <s v="CAS"/>
    <n v="2020"/>
    <n v="2956791.0999999992"/>
    <n v="1.8793273986152329E-2"/>
    <x v="1551"/>
  </r>
  <r>
    <x v="2"/>
    <s v="ENGLN220WA1"/>
    <n v="1"/>
    <n v="48"/>
    <n v="23371.38"/>
    <n v="16"/>
    <x v="224"/>
    <x v="17"/>
    <s v="CAS"/>
    <n v="2020"/>
    <n v="2956791.0999999992"/>
    <n v="1.582591493570722E-2"/>
    <x v="1530"/>
  </r>
  <r>
    <x v="2"/>
    <s v="ENGLN220YZ1"/>
    <n v="1"/>
    <n v="48"/>
    <n v="21271.5"/>
    <n v="16"/>
    <x v="224"/>
    <x v="17"/>
    <s v="CAS"/>
    <n v="2020"/>
    <n v="2956791.0999999992"/>
    <n v="1.582591493570722E-2"/>
    <x v="1530"/>
  </r>
  <r>
    <x v="2"/>
    <s v="ENGLN238001"/>
    <n v="1"/>
    <n v="57"/>
    <n v="29071.68"/>
    <n v="19"/>
    <x v="226"/>
    <x v="17"/>
    <s v="CAS"/>
    <n v="2020"/>
    <n v="2956791.0999999992"/>
    <n v="1.8793273986152329E-2"/>
    <x v="1551"/>
  </r>
  <r>
    <x v="2"/>
    <s v="ENGLN238002"/>
    <n v="1"/>
    <n v="60"/>
    <n v="28800.239999999991"/>
    <n v="20"/>
    <x v="258"/>
    <x v="17"/>
    <s v="CAS"/>
    <n v="2020"/>
    <n v="2956791.0999999992"/>
    <n v="1.9782393669634021E-2"/>
    <x v="1536"/>
  </r>
  <r>
    <x v="2"/>
    <s v="ENGLO210YA1"/>
    <n v="1"/>
    <n v="33"/>
    <n v="15839.67"/>
    <n v="11"/>
    <x v="240"/>
    <x v="17"/>
    <s v="CAS"/>
    <n v="2020"/>
    <n v="2956791.0999999992"/>
    <n v="1.088031651829871E-2"/>
    <x v="1544"/>
  </r>
  <r>
    <x v="2"/>
    <s v="ENGLT121F01"/>
    <n v="1"/>
    <n v="60"/>
    <n v="25170.749999999989"/>
    <n v="20"/>
    <x v="258"/>
    <x v="17"/>
    <s v="CAS"/>
    <n v="2020"/>
    <n v="2956791.0999999992"/>
    <n v="1.9782393669634021E-2"/>
    <x v="1536"/>
  </r>
  <r>
    <x v="2"/>
    <s v="ENGLT121F02"/>
    <n v="1"/>
    <n v="66"/>
    <n v="29373.599999999999"/>
    <n v="22"/>
    <x v="253"/>
    <x v="17"/>
    <s v="CAS"/>
    <n v="2020"/>
    <n v="2956791.0999999992"/>
    <n v="2.1760633036597431E-2"/>
    <x v="1538"/>
  </r>
  <r>
    <x v="2"/>
    <s v="ENGLT122001"/>
    <n v="1"/>
    <n v="63"/>
    <n v="36785.910000000003"/>
    <n v="21"/>
    <x v="229"/>
    <x v="17"/>
    <s v="CAS"/>
    <n v="2020"/>
    <n v="2956791.0999999992"/>
    <n v="2.0771513353115729E-2"/>
    <x v="1534"/>
  </r>
  <r>
    <x v="2"/>
    <s v="ENGLT122002"/>
    <n v="1"/>
    <n v="66"/>
    <n v="40667.61"/>
    <n v="22"/>
    <x v="253"/>
    <x v="17"/>
    <s v="CAS"/>
    <n v="2020"/>
    <n v="2956791.0999999992"/>
    <n v="2.1760633036597431E-2"/>
    <x v="1538"/>
  </r>
  <r>
    <x v="2"/>
    <s v="ENGLT122003"/>
    <n v="1"/>
    <n v="57"/>
    <n v="32779.620000000003"/>
    <n v="19"/>
    <x v="226"/>
    <x v="17"/>
    <s v="CAS"/>
    <n v="2020"/>
    <n v="2956791.0999999992"/>
    <n v="1.8793273986152329E-2"/>
    <x v="1551"/>
  </r>
  <r>
    <x v="2"/>
    <s v="ENGLT122004"/>
    <n v="1"/>
    <n v="66"/>
    <n v="34248.06"/>
    <n v="22"/>
    <x v="253"/>
    <x v="17"/>
    <s v="CAS"/>
    <n v="2020"/>
    <n v="2956791.0999999992"/>
    <n v="2.1760633036597431E-2"/>
    <x v="1538"/>
  </r>
  <r>
    <x v="2"/>
    <s v="ENGLT122005"/>
    <n v="1"/>
    <n v="63"/>
    <n v="36688.140000000007"/>
    <n v="21"/>
    <x v="229"/>
    <x v="17"/>
    <s v="CAS"/>
    <n v="2020"/>
    <n v="2956791.0999999992"/>
    <n v="2.0771513353115729E-2"/>
    <x v="1534"/>
  </r>
  <r>
    <x v="2"/>
    <s v="ENGLT122006"/>
    <n v="1"/>
    <n v="66"/>
    <n v="25321.26"/>
    <n v="22"/>
    <x v="253"/>
    <x v="17"/>
    <s v="CAS"/>
    <n v="2020"/>
    <n v="2956791.0999999992"/>
    <n v="2.1760633036597431E-2"/>
    <x v="1538"/>
  </r>
  <r>
    <x v="2"/>
    <s v="ENGLT122007"/>
    <n v="1"/>
    <n v="66"/>
    <n v="29550.509999999991"/>
    <n v="22"/>
    <x v="253"/>
    <x v="17"/>
    <s v="CAS"/>
    <n v="2020"/>
    <n v="2956791.0999999992"/>
    <n v="2.1760633036597431E-2"/>
    <x v="1538"/>
  </r>
  <r>
    <x v="2"/>
    <s v="ENGLT122008"/>
    <n v="1"/>
    <n v="60"/>
    <n v="36717.839999999997"/>
    <n v="20"/>
    <x v="258"/>
    <x v="17"/>
    <s v="CAS"/>
    <n v="2020"/>
    <n v="2956791.0999999992"/>
    <n v="1.9782393669634021E-2"/>
    <x v="1536"/>
  </r>
  <r>
    <x v="2"/>
    <s v="ENGLT122009"/>
    <n v="1"/>
    <n v="66"/>
    <n v="34493.519999999997"/>
    <n v="22"/>
    <x v="253"/>
    <x v="17"/>
    <s v="CAS"/>
    <n v="2020"/>
    <n v="2956791.0999999992"/>
    <n v="2.1760633036597431E-2"/>
    <x v="1538"/>
  </r>
  <r>
    <x v="2"/>
    <s v="ENGLT122010"/>
    <n v="1"/>
    <n v="60"/>
    <n v="28742.37"/>
    <n v="20"/>
    <x v="258"/>
    <x v="17"/>
    <s v="CAS"/>
    <n v="2020"/>
    <n v="2956791.0999999992"/>
    <n v="1.9782393669634021E-2"/>
    <x v="1536"/>
  </r>
  <r>
    <x v="2"/>
    <s v="ENGLT122011"/>
    <n v="1"/>
    <n v="72"/>
    <n v="57224.339999999989"/>
    <n v="24"/>
    <x v="227"/>
    <x v="17"/>
    <s v="CAS"/>
    <n v="2020"/>
    <n v="2956791.0999999992"/>
    <n v="2.3738872403560832E-2"/>
    <x v="1553"/>
  </r>
  <r>
    <x v="2"/>
    <s v="ENGLT122012"/>
    <n v="1"/>
    <n v="63"/>
    <n v="26604.63"/>
    <n v="21"/>
    <x v="229"/>
    <x v="17"/>
    <s v="CAS"/>
    <n v="2020"/>
    <n v="2956791.0999999992"/>
    <n v="2.0771513353115729E-2"/>
    <x v="1534"/>
  </r>
  <r>
    <x v="2"/>
    <s v="ENGLT122013"/>
    <n v="1"/>
    <n v="66"/>
    <n v="30906.39"/>
    <n v="22"/>
    <x v="253"/>
    <x v="17"/>
    <s v="CAS"/>
    <n v="2020"/>
    <n v="2956791.0999999992"/>
    <n v="2.1760633036597431E-2"/>
    <x v="1538"/>
  </r>
  <r>
    <x v="2"/>
    <s v="ENGLT122014"/>
    <n v="1"/>
    <n v="66"/>
    <n v="36343.379999999997"/>
    <n v="22"/>
    <x v="253"/>
    <x v="17"/>
    <s v="CAS"/>
    <n v="2020"/>
    <n v="2956791.0999999992"/>
    <n v="2.1760633036597431E-2"/>
    <x v="1538"/>
  </r>
  <r>
    <x v="2"/>
    <s v="ENGLT122015"/>
    <n v="1"/>
    <n v="69"/>
    <n v="54425.58"/>
    <n v="23"/>
    <x v="231"/>
    <x v="17"/>
    <s v="CAS"/>
    <n v="2020"/>
    <n v="2956791.0999999992"/>
    <n v="2.274975272007913E-2"/>
    <x v="1552"/>
  </r>
  <r>
    <x v="2"/>
    <s v="ENGLT122016"/>
    <n v="1"/>
    <n v="63"/>
    <n v="25627.37999999999"/>
    <n v="21"/>
    <x v="229"/>
    <x v="17"/>
    <s v="CAS"/>
    <n v="2020"/>
    <n v="2956791.0999999992"/>
    <n v="2.0771513353115729E-2"/>
    <x v="1534"/>
  </r>
  <r>
    <x v="2"/>
    <s v="ENGLT122017"/>
    <n v="1"/>
    <n v="66"/>
    <n v="27217.71"/>
    <n v="22"/>
    <x v="253"/>
    <x v="17"/>
    <s v="CAS"/>
    <n v="2020"/>
    <n v="2956791.0999999992"/>
    <n v="2.1760633036597431E-2"/>
    <x v="1538"/>
  </r>
  <r>
    <x v="2"/>
    <s v="ENGLT122051"/>
    <n v="1"/>
    <n v="39"/>
    <n v="21638.22"/>
    <n v="13"/>
    <x v="267"/>
    <x v="17"/>
    <s v="CAS"/>
    <n v="2020"/>
    <n v="2956791.0999999992"/>
    <n v="1.2858555885262119E-2"/>
    <x v="1537"/>
  </r>
  <r>
    <x v="2"/>
    <s v="ENGLT122YA1"/>
    <n v="1"/>
    <n v="33"/>
    <n v="17070.900000000001"/>
    <n v="11"/>
    <x v="240"/>
    <x v="17"/>
    <s v="CAS"/>
    <n v="2020"/>
    <n v="2956791.0999999992"/>
    <n v="1.088031651829871E-2"/>
    <x v="1544"/>
  </r>
  <r>
    <x v="2"/>
    <s v="ENGLT122YZ1"/>
    <n v="1"/>
    <n v="21"/>
    <n v="11091.72"/>
    <n v="7"/>
    <x v="244"/>
    <x v="17"/>
    <s v="CAS"/>
    <n v="2020"/>
    <n v="2956791.0999999992"/>
    <n v="6.923837784371909E-3"/>
    <x v="1554"/>
  </r>
  <r>
    <x v="2"/>
    <s v="ENTRB300001"/>
    <n v="1"/>
    <n v="57"/>
    <n v="24847.68"/>
    <n v="19"/>
    <x v="226"/>
    <x v="23"/>
    <s v="BU"/>
    <n v="2020"/>
    <n v="1215896.19"/>
    <n v="4.9222797927461141E-2"/>
    <x v="1555"/>
  </r>
  <r>
    <x v="2"/>
    <s v="ENTRB430051"/>
    <n v="1"/>
    <n v="27"/>
    <n v="17931.12"/>
    <n v="9"/>
    <x v="221"/>
    <x v="23"/>
    <s v="BU"/>
    <n v="2020"/>
    <n v="1215896.19"/>
    <n v="2.3316062176165799E-2"/>
    <x v="1556"/>
  </r>
  <r>
    <x v="2"/>
    <s v="ENTRB820051"/>
    <n v="1"/>
    <n v="24"/>
    <n v="23260.92"/>
    <n v="8"/>
    <x v="260"/>
    <x v="3"/>
    <s v="BU"/>
    <n v="2020"/>
    <n v="2561643.294999999"/>
    <n v="1.0075566750629719E-2"/>
    <x v="1557"/>
  </r>
  <r>
    <x v="2"/>
    <s v="ENVAA194001"/>
    <n v="1"/>
    <n v="36"/>
    <n v="11873.28"/>
    <n v="12"/>
    <x v="236"/>
    <x v="4"/>
    <s v="CAS"/>
    <n v="2020"/>
    <n v="1902889.5699999989"/>
    <n v="1.7458777885548012E-2"/>
    <x v="1371"/>
  </r>
  <r>
    <x v="2"/>
    <s v="ENVAA497001"/>
    <n v="1"/>
    <n v="3"/>
    <n v="2959.2"/>
    <n v="1"/>
    <x v="257"/>
    <x v="4"/>
    <s v="CAS"/>
    <n v="2020"/>
    <n v="1902889.5699999989"/>
    <n v="1.454898157129001E-3"/>
    <x v="1379"/>
  </r>
  <r>
    <x v="2"/>
    <s v="ENVAA498001"/>
    <n v="1"/>
    <n v="3"/>
    <n v="138.84"/>
    <n v="1"/>
    <x v="257"/>
    <x v="4"/>
    <s v="CAS"/>
    <n v="2020"/>
    <n v="1902889.5699999989"/>
    <n v="1.454898157129001E-3"/>
    <x v="1379"/>
  </r>
  <r>
    <x v="2"/>
    <s v="ENVAA498002"/>
    <n v="1"/>
    <n v="3"/>
    <n v="1743"/>
    <n v="1"/>
    <x v="257"/>
    <x v="4"/>
    <s v="CAS"/>
    <n v="2020"/>
    <n v="1902889.5699999989"/>
    <n v="1.454898157129001E-3"/>
    <x v="1379"/>
  </r>
  <r>
    <x v="2"/>
    <s v="ENVAA498003"/>
    <n v="1"/>
    <n v="3"/>
    <n v="799.31999999999994"/>
    <n v="1"/>
    <x v="257"/>
    <x v="4"/>
    <s v="CAS"/>
    <n v="2020"/>
    <n v="1902889.5699999989"/>
    <n v="1.454898157129001E-3"/>
    <x v="1379"/>
  </r>
  <r>
    <x v="2"/>
    <s v="ENVAA498004"/>
    <n v="1"/>
    <n v="3"/>
    <n v="1992"/>
    <n v="1"/>
    <x v="257"/>
    <x v="4"/>
    <s v="CAS"/>
    <n v="2020"/>
    <n v="1902889.5699999989"/>
    <n v="1.454898157129001E-3"/>
    <x v="1379"/>
  </r>
  <r>
    <x v="2"/>
    <s v="ENVAA498005"/>
    <n v="1"/>
    <n v="1"/>
    <n v="624.66999999999996"/>
    <n v="1"/>
    <x v="254"/>
    <x v="4"/>
    <s v="CAS"/>
    <n v="2020"/>
    <n v="1902889.5699999989"/>
    <n v="4.8496605237633372E-4"/>
    <x v="1374"/>
  </r>
  <r>
    <x v="2"/>
    <s v="ENVAA498006"/>
    <n v="1"/>
    <n v="3"/>
    <n v="1467.78"/>
    <n v="1"/>
    <x v="257"/>
    <x v="4"/>
    <s v="CAS"/>
    <n v="2020"/>
    <n v="1902889.5699999989"/>
    <n v="1.454898157129001E-3"/>
    <x v="1379"/>
  </r>
  <r>
    <x v="2"/>
    <s v="ENVAA498007"/>
    <n v="1"/>
    <n v="5"/>
    <n v="1873.26"/>
    <n v="2"/>
    <x v="264"/>
    <x v="4"/>
    <s v="CAS"/>
    <n v="2020"/>
    <n v="1902889.5699999989"/>
    <n v="2.424830261881668E-3"/>
    <x v="1558"/>
  </r>
  <r>
    <x v="2"/>
    <s v="ENVAA498008"/>
    <n v="1"/>
    <n v="1"/>
    <n v="246.63"/>
    <n v="1"/>
    <x v="254"/>
    <x v="4"/>
    <s v="CAS"/>
    <n v="2020"/>
    <n v="1902889.5699999989"/>
    <n v="4.8496605237633372E-4"/>
    <x v="1374"/>
  </r>
  <r>
    <x v="2"/>
    <s v="ENVAA499001"/>
    <n v="1"/>
    <n v="3"/>
    <n v="1380"/>
    <n v="1"/>
    <x v="257"/>
    <x v="34"/>
    <s v="CMM"/>
    <n v="2020"/>
    <n v="2122297.12"/>
    <n v="1.480750246791708E-3"/>
    <x v="1435"/>
  </r>
  <r>
    <x v="2"/>
    <s v="ENVAA499002"/>
    <n v="1"/>
    <n v="3"/>
    <n v="1467.78"/>
    <n v="1"/>
    <x v="257"/>
    <x v="21"/>
    <s v="CAS"/>
    <n v="2020"/>
    <n v="2927053.55"/>
    <n v="1.002004008016032E-3"/>
    <x v="1559"/>
  </r>
  <r>
    <x v="2"/>
    <s v="ENVAH295032"/>
    <n v="1"/>
    <n v="51"/>
    <n v="13739.73"/>
    <n v="17"/>
    <x v="230"/>
    <x v="34"/>
    <s v="CMM"/>
    <n v="2020"/>
    <n v="2122297.12"/>
    <n v="2.5172754195459029E-2"/>
    <x v="1424"/>
  </r>
  <r>
    <x v="2"/>
    <s v="ENVAT121F01"/>
    <n v="1"/>
    <n v="72"/>
    <n v="38981.189999999988"/>
    <n v="24"/>
    <x v="227"/>
    <x v="4"/>
    <s v="CAS"/>
    <n v="2020"/>
    <n v="1902889.5699999989"/>
    <n v="3.4917555771096023E-2"/>
    <x v="1382"/>
  </r>
  <r>
    <x v="2"/>
    <s v="FILMM100051"/>
    <n v="1"/>
    <n v="83"/>
    <n v="35251.410000000003"/>
    <n v="83"/>
    <x v="281"/>
    <x v="19"/>
    <s v="CMM"/>
    <n v="2020"/>
    <n v="686435.2899999998"/>
    <n v="9.4857142857142862E-2"/>
    <x v="1560"/>
  </r>
  <r>
    <x v="2"/>
    <s v="FILMM110001"/>
    <n v="1"/>
    <n v="60"/>
    <n v="22701.96"/>
    <n v="20"/>
    <x v="258"/>
    <x v="19"/>
    <s v="CMM"/>
    <n v="2020"/>
    <n v="686435.2899999998"/>
    <n v="6.8571428571428575E-2"/>
    <x v="1561"/>
  </r>
  <r>
    <x v="2"/>
    <s v="FILMM110002"/>
    <n v="1"/>
    <n v="57"/>
    <n v="26269.200000000001"/>
    <n v="19"/>
    <x v="226"/>
    <x v="19"/>
    <s v="CMM"/>
    <n v="2020"/>
    <n v="686435.2899999998"/>
    <n v="6.5142857142857141E-2"/>
    <x v="1562"/>
  </r>
  <r>
    <x v="2"/>
    <s v="FILMM115001"/>
    <n v="1"/>
    <n v="51"/>
    <n v="19919.22"/>
    <n v="17"/>
    <x v="230"/>
    <x v="19"/>
    <s v="CMM"/>
    <n v="2020"/>
    <n v="686435.2899999998"/>
    <n v="5.8285714285714288E-2"/>
    <x v="1563"/>
  </r>
  <r>
    <x v="2"/>
    <s v="FILMM115002"/>
    <n v="1"/>
    <n v="51"/>
    <n v="23364.66"/>
    <n v="17"/>
    <x v="230"/>
    <x v="19"/>
    <s v="CMM"/>
    <n v="2020"/>
    <n v="686435.2899999998"/>
    <n v="5.8285714285714288E-2"/>
    <x v="1563"/>
  </r>
  <r>
    <x v="2"/>
    <s v="FILMM150001"/>
    <n v="1"/>
    <n v="42"/>
    <n v="15489.27"/>
    <n v="14"/>
    <x v="269"/>
    <x v="19"/>
    <s v="CMM"/>
    <n v="2020"/>
    <n v="686435.2899999998"/>
    <n v="4.8000000000000001E-2"/>
    <x v="1564"/>
  </r>
  <r>
    <x v="2"/>
    <s v="FILMM200051"/>
    <n v="1"/>
    <n v="39"/>
    <n v="22657.35"/>
    <n v="13"/>
    <x v="267"/>
    <x v="19"/>
    <s v="CMM"/>
    <n v="2020"/>
    <n v="686435.2899999998"/>
    <n v="4.4571428571428567E-2"/>
    <x v="1565"/>
  </r>
  <r>
    <x v="2"/>
    <s v="FILMM213001"/>
    <n v="1"/>
    <n v="30"/>
    <n v="14959.17"/>
    <n v="10"/>
    <x v="225"/>
    <x v="19"/>
    <s v="CMM"/>
    <n v="2020"/>
    <n v="686435.2899999998"/>
    <n v="3.4285714285714287E-2"/>
    <x v="1566"/>
  </r>
  <r>
    <x v="2"/>
    <s v="FILMM213002"/>
    <n v="1"/>
    <n v="30"/>
    <n v="4431.45"/>
    <n v="10"/>
    <x v="225"/>
    <x v="19"/>
    <s v="CMM"/>
    <n v="2020"/>
    <n v="686435.2899999998"/>
    <n v="3.4285714285714287E-2"/>
    <x v="1566"/>
  </r>
  <r>
    <x v="2"/>
    <s v="FILMM213051"/>
    <n v="1"/>
    <n v="12"/>
    <n v="5389.71"/>
    <n v="4"/>
    <x v="242"/>
    <x v="19"/>
    <s v="CMM"/>
    <n v="2020"/>
    <n v="686435.2899999998"/>
    <n v="1.371428571428571E-2"/>
    <x v="1567"/>
  </r>
  <r>
    <x v="2"/>
    <s v="FILMM215051"/>
    <n v="1"/>
    <n v="60"/>
    <n v="19621.71"/>
    <n v="20"/>
    <x v="258"/>
    <x v="19"/>
    <s v="CMM"/>
    <n v="2020"/>
    <n v="686435.2899999998"/>
    <n v="6.8571428571428575E-2"/>
    <x v="1561"/>
  </r>
  <r>
    <x v="2"/>
    <s v="FILMM215052"/>
    <n v="1"/>
    <n v="45"/>
    <n v="23760.93"/>
    <n v="15"/>
    <x v="271"/>
    <x v="19"/>
    <s v="CMM"/>
    <n v="2020"/>
    <n v="686435.2899999998"/>
    <n v="5.1428571428571428E-2"/>
    <x v="1568"/>
  </r>
  <r>
    <x v="2"/>
    <s v="FILMM230001"/>
    <n v="1"/>
    <n v="54"/>
    <n v="23250.51"/>
    <n v="18"/>
    <x v="228"/>
    <x v="19"/>
    <s v="CMM"/>
    <n v="2020"/>
    <n v="686435.2899999998"/>
    <n v="6.1714285714285708E-2"/>
    <x v="1569"/>
  </r>
  <r>
    <x v="2"/>
    <s v="FILMM340051"/>
    <n v="1"/>
    <n v="60"/>
    <n v="20656.71"/>
    <n v="20"/>
    <x v="258"/>
    <x v="19"/>
    <s v="CMM"/>
    <n v="2020"/>
    <n v="686435.2899999998"/>
    <n v="6.8571428571428575E-2"/>
    <x v="1561"/>
  </r>
  <r>
    <x v="2"/>
    <s v="FILMM394001"/>
    <n v="1"/>
    <n v="36"/>
    <n v="13925.52"/>
    <n v="12"/>
    <x v="236"/>
    <x v="19"/>
    <s v="CMM"/>
    <n v="2020"/>
    <n v="686435.2899999998"/>
    <n v="4.1142857142857141E-2"/>
    <x v="1570"/>
  </r>
  <r>
    <x v="2"/>
    <s v="FILMM450001"/>
    <n v="1"/>
    <n v="30"/>
    <n v="15368.1"/>
    <n v="10"/>
    <x v="225"/>
    <x v="19"/>
    <s v="CMM"/>
    <n v="2020"/>
    <n v="686435.2899999998"/>
    <n v="3.4285714285714287E-2"/>
    <x v="1566"/>
  </r>
  <r>
    <x v="2"/>
    <s v="FIN B300001"/>
    <n v="1"/>
    <n v="81"/>
    <n v="35847.779999999992"/>
    <n v="27"/>
    <x v="249"/>
    <x v="2"/>
    <s v="BU"/>
    <n v="2020"/>
    <n v="586503.12"/>
    <n v="0.1475409836065574"/>
    <x v="1571"/>
  </r>
  <r>
    <x v="2"/>
    <s v="FIN B300002"/>
    <n v="1"/>
    <n v="99"/>
    <n v="47859.99"/>
    <n v="33"/>
    <x v="259"/>
    <x v="2"/>
    <s v="BU"/>
    <n v="2020"/>
    <n v="586503.12"/>
    <n v="0.18032786885245899"/>
    <x v="1572"/>
  </r>
  <r>
    <x v="2"/>
    <s v="FIN B305001"/>
    <n v="1"/>
    <n v="48"/>
    <n v="23586.27"/>
    <n v="16"/>
    <x v="224"/>
    <x v="2"/>
    <s v="BU"/>
    <n v="2020"/>
    <n v="586503.12"/>
    <n v="8.7431693989071038E-2"/>
    <x v="1573"/>
  </r>
  <r>
    <x v="2"/>
    <s v="FIN B310001"/>
    <n v="1"/>
    <n v="69"/>
    <n v="29232.15"/>
    <n v="23"/>
    <x v="231"/>
    <x v="2"/>
    <s v="BU"/>
    <n v="2020"/>
    <n v="586503.12"/>
    <n v="0.12568306010928959"/>
    <x v="1574"/>
  </r>
  <r>
    <x v="2"/>
    <s v="FIN B325001"/>
    <n v="1"/>
    <n v="57"/>
    <n v="26868.6"/>
    <n v="19"/>
    <x v="226"/>
    <x v="2"/>
    <s v="BU"/>
    <n v="2020"/>
    <n v="586503.12"/>
    <n v="0.1038251366120219"/>
    <x v="1575"/>
  </r>
  <r>
    <x v="2"/>
    <s v="FIN B415001"/>
    <n v="1"/>
    <n v="33"/>
    <n v="14601.48"/>
    <n v="11"/>
    <x v="240"/>
    <x v="2"/>
    <s v="BU"/>
    <n v="2020"/>
    <n v="586503.12"/>
    <n v="6.0109289617486343E-2"/>
    <x v="1576"/>
  </r>
  <r>
    <x v="2"/>
    <s v="FIN B700051"/>
    <n v="1"/>
    <n v="33"/>
    <n v="18871.5"/>
    <n v="11"/>
    <x v="240"/>
    <x v="2"/>
    <s v="BU"/>
    <n v="2020"/>
    <n v="586503.12"/>
    <n v="6.0109289617486343E-2"/>
    <x v="1576"/>
  </r>
  <r>
    <x v="2"/>
    <s v="FIN B893051"/>
    <n v="1"/>
    <n v="21"/>
    <n v="16407.84"/>
    <n v="7"/>
    <x v="244"/>
    <x v="2"/>
    <s v="BU"/>
    <n v="2020"/>
    <n v="586503.12"/>
    <n v="3.825136612021858E-2"/>
    <x v="1577"/>
  </r>
  <r>
    <x v="2"/>
    <s v="FOSTA498001"/>
    <n v="1"/>
    <n v="3"/>
    <n v="1173.99"/>
    <n v="1"/>
    <x v="257"/>
    <x v="21"/>
    <s v="CAS"/>
    <n v="2020"/>
    <n v="2927053.55"/>
    <n v="1.002004008016032E-3"/>
    <x v="1559"/>
  </r>
  <r>
    <x v="2"/>
    <s v="FRENA100001"/>
    <n v="1"/>
    <n v="51"/>
    <n v="23391.600000000009"/>
    <n v="17"/>
    <x v="230"/>
    <x v="20"/>
    <s v="CAS"/>
    <n v="2020"/>
    <n v="1318176.679999999"/>
    <n v="3.1288343558282208E-2"/>
    <x v="1578"/>
  </r>
  <r>
    <x v="2"/>
    <s v="FRENA100002"/>
    <n v="1"/>
    <n v="45"/>
    <n v="28042.02"/>
    <n v="15"/>
    <x v="271"/>
    <x v="20"/>
    <s v="CAS"/>
    <n v="2020"/>
    <n v="1318176.679999999"/>
    <n v="2.7607361963190181E-2"/>
    <x v="1579"/>
  </r>
  <r>
    <x v="2"/>
    <s v="FRENA101001"/>
    <n v="1"/>
    <n v="36"/>
    <n v="18618.45"/>
    <n v="12"/>
    <x v="236"/>
    <x v="20"/>
    <s v="CAS"/>
    <n v="2020"/>
    <n v="1318176.679999999"/>
    <n v="2.2085889570552152E-2"/>
    <x v="1580"/>
  </r>
  <r>
    <x v="2"/>
    <s v="FRENA200001"/>
    <n v="1"/>
    <n v="63"/>
    <n v="24243.33"/>
    <n v="21"/>
    <x v="229"/>
    <x v="20"/>
    <s v="CAS"/>
    <n v="2020"/>
    <n v="1318176.679999999"/>
    <n v="3.8650306748466257E-2"/>
    <x v="1581"/>
  </r>
  <r>
    <x v="2"/>
    <s v="FRENA321001"/>
    <n v="1"/>
    <n v="24"/>
    <n v="13715.46"/>
    <n v="8"/>
    <x v="260"/>
    <x v="20"/>
    <s v="CAS"/>
    <n v="2020"/>
    <n v="1318176.679999999"/>
    <n v="1.47239263803681E-2"/>
    <x v="1582"/>
  </r>
  <r>
    <x v="2"/>
    <s v="FRENA331001"/>
    <n v="1"/>
    <n v="6"/>
    <n v="2820.96"/>
    <n v="2"/>
    <x v="238"/>
    <x v="20"/>
    <s v="CAS"/>
    <n v="2020"/>
    <n v="1318176.679999999"/>
    <n v="3.680981595092025E-3"/>
    <x v="1583"/>
  </r>
  <r>
    <x v="2"/>
    <s v="FRENH295033"/>
    <n v="1"/>
    <n v="63"/>
    <n v="19417.86"/>
    <n v="21"/>
    <x v="229"/>
    <x v="20"/>
    <s v="CAS"/>
    <n v="2020"/>
    <n v="1318176.679999999"/>
    <n v="3.8650306748466257E-2"/>
    <x v="1581"/>
  </r>
  <r>
    <x v="2"/>
    <s v="FRENO263WZ1"/>
    <n v="1"/>
    <n v="15"/>
    <n v="7827.329999999999"/>
    <n v="5"/>
    <x v="223"/>
    <x v="20"/>
    <s v="CAS"/>
    <n v="2020"/>
    <n v="1318176.679999999"/>
    <n v="9.202453987730062E-3"/>
    <x v="1584"/>
  </r>
  <r>
    <x v="2"/>
    <s v="FRENO263YZ1"/>
    <n v="1"/>
    <n v="15"/>
    <n v="7070.88"/>
    <n v="5"/>
    <x v="223"/>
    <x v="20"/>
    <s v="CAS"/>
    <n v="2020"/>
    <n v="1318176.679999999"/>
    <n v="9.202453987730062E-3"/>
    <x v="1584"/>
  </r>
  <r>
    <x v="2"/>
    <s v="FRENT121F01"/>
    <n v="1"/>
    <n v="69"/>
    <n v="34918.050000000003"/>
    <n v="23"/>
    <x v="231"/>
    <x v="20"/>
    <s v="CAS"/>
    <n v="2020"/>
    <n v="1318176.679999999"/>
    <n v="4.2331288343558281E-2"/>
    <x v="1585"/>
  </r>
  <r>
    <x v="2"/>
    <s v="FRENT121F02"/>
    <n v="1"/>
    <n v="57"/>
    <n v="29415.9"/>
    <n v="19"/>
    <x v="226"/>
    <x v="20"/>
    <s v="CAS"/>
    <n v="2020"/>
    <n v="1318176.679999999"/>
    <n v="3.4969325153374232E-2"/>
    <x v="1586"/>
  </r>
  <r>
    <x v="2"/>
    <s v="FRSCA100A51"/>
    <n v="1"/>
    <n v="51"/>
    <n v="24121.68"/>
    <n v="17"/>
    <x v="230"/>
    <x v="44"/>
    <s v="CAS"/>
    <n v="2020"/>
    <n v="2393780.5099999998"/>
    <n v="2.1518987341772149E-2"/>
    <x v="1587"/>
  </r>
  <r>
    <x v="2"/>
    <s v="FRSCA200Z51"/>
    <n v="1"/>
    <n v="48"/>
    <n v="19771.5"/>
    <n v="16"/>
    <x v="224"/>
    <x v="44"/>
    <s v="CAS"/>
    <n v="2020"/>
    <n v="2393780.5099999998"/>
    <n v="2.0253164556962029E-2"/>
    <x v="1494"/>
  </r>
  <r>
    <x v="2"/>
    <s v="FRSCA201A51"/>
    <n v="1"/>
    <n v="45"/>
    <n v="13940.25"/>
    <n v="15"/>
    <x v="271"/>
    <x v="44"/>
    <s v="CAS"/>
    <n v="2020"/>
    <n v="2393780.5099999998"/>
    <n v="1.8987341772151899E-2"/>
    <x v="1492"/>
  </r>
  <r>
    <x v="2"/>
    <s v="FRSCA301WZ1"/>
    <n v="1"/>
    <n v="90"/>
    <n v="47265.329999999987"/>
    <n v="30"/>
    <x v="265"/>
    <x v="44"/>
    <s v="CAS"/>
    <n v="2020"/>
    <n v="2393780.5099999998"/>
    <n v="3.7974683544303799E-2"/>
    <x v="1487"/>
  </r>
  <r>
    <x v="2"/>
    <s v="FRSCA370051"/>
    <n v="1"/>
    <n v="99"/>
    <n v="44250.360000000008"/>
    <n v="33"/>
    <x v="259"/>
    <x v="44"/>
    <s v="CAS"/>
    <n v="2020"/>
    <n v="2393780.5099999998"/>
    <n v="4.1772151898734178E-2"/>
    <x v="1588"/>
  </r>
  <r>
    <x v="2"/>
    <s v="FRSCA380Z51"/>
    <n v="1"/>
    <n v="39"/>
    <n v="6194.52"/>
    <n v="13"/>
    <x v="267"/>
    <x v="44"/>
    <s v="CAS"/>
    <n v="2020"/>
    <n v="2393780.5099999998"/>
    <n v="1.645569620253165E-2"/>
    <x v="1589"/>
  </r>
  <r>
    <x v="2"/>
    <s v="GERMA100WA1"/>
    <n v="1"/>
    <n v="48"/>
    <n v="18414.689999999999"/>
    <n v="16"/>
    <x v="224"/>
    <x v="20"/>
    <s v="CAS"/>
    <n v="2020"/>
    <n v="1318176.679999999"/>
    <n v="2.94478527607362E-2"/>
    <x v="1590"/>
  </r>
  <r>
    <x v="2"/>
    <s v="GREKA499001"/>
    <n v="1"/>
    <n v="3"/>
    <n v="1974"/>
    <n v="1"/>
    <x v="257"/>
    <x v="6"/>
    <s v="CAS"/>
    <n v="2020"/>
    <n v="342207.34999999992"/>
    <n v="7.9787234042553185E-3"/>
    <x v="1591"/>
  </r>
  <r>
    <x v="2"/>
    <s v="HISTA200001"/>
    <n v="1"/>
    <n v="63"/>
    <n v="37796.969999999987"/>
    <n v="21"/>
    <x v="229"/>
    <x v="21"/>
    <s v="CAS"/>
    <n v="2020"/>
    <n v="2927053.55"/>
    <n v="2.104208416833667E-2"/>
    <x v="1592"/>
  </r>
  <r>
    <x v="2"/>
    <s v="HISTA202001"/>
    <n v="1"/>
    <n v="39"/>
    <n v="21136.68"/>
    <n v="13"/>
    <x v="267"/>
    <x v="21"/>
    <s v="CAS"/>
    <n v="2020"/>
    <n v="2927053.55"/>
    <n v="1.3026052104208419E-2"/>
    <x v="1593"/>
  </r>
  <r>
    <x v="2"/>
    <s v="HISTA202002"/>
    <n v="1"/>
    <n v="36"/>
    <n v="17001.96"/>
    <n v="12"/>
    <x v="236"/>
    <x v="21"/>
    <s v="CAS"/>
    <n v="2020"/>
    <n v="2927053.55"/>
    <n v="1.2024048096192379E-2"/>
    <x v="1594"/>
  </r>
  <r>
    <x v="2"/>
    <s v="HISTA248WZ1"/>
    <n v="1"/>
    <n v="12"/>
    <n v="7895.49"/>
    <n v="4"/>
    <x v="242"/>
    <x v="21"/>
    <s v="CAS"/>
    <n v="2020"/>
    <n v="2927053.55"/>
    <n v="4.0080160320641279E-3"/>
    <x v="1595"/>
  </r>
  <r>
    <x v="2"/>
    <s v="HISTA248YZ1"/>
    <n v="1"/>
    <n v="39"/>
    <n v="18631.41"/>
    <n v="13"/>
    <x v="267"/>
    <x v="21"/>
    <s v="CAS"/>
    <n v="2020"/>
    <n v="2927053.55"/>
    <n v="1.3026052104208419E-2"/>
    <x v="1593"/>
  </r>
  <r>
    <x v="2"/>
    <s v="HISTA288001"/>
    <n v="1"/>
    <n v="42"/>
    <n v="22976.34"/>
    <n v="14"/>
    <x v="269"/>
    <x v="21"/>
    <s v="CAS"/>
    <n v="2020"/>
    <n v="2927053.55"/>
    <n v="1.4028056112224451E-2"/>
    <x v="1596"/>
  </r>
  <r>
    <x v="2"/>
    <s v="HISTA345001"/>
    <n v="1"/>
    <n v="81"/>
    <n v="44823.54"/>
    <n v="27"/>
    <x v="249"/>
    <x v="21"/>
    <s v="CAS"/>
    <n v="2020"/>
    <n v="2927053.55"/>
    <n v="2.7054108216432868E-2"/>
    <x v="1597"/>
  </r>
  <r>
    <x v="2"/>
    <s v="HISTA394001"/>
    <n v="1"/>
    <n v="30"/>
    <n v="16649.52"/>
    <n v="10"/>
    <x v="225"/>
    <x v="21"/>
    <s v="CAS"/>
    <n v="2020"/>
    <n v="2927053.55"/>
    <n v="1.002004008016032E-2"/>
    <x v="1598"/>
  </r>
  <r>
    <x v="2"/>
    <s v="HISTA495001"/>
    <n v="1"/>
    <n v="3"/>
    <n v="1222.1400000000001"/>
    <n v="1"/>
    <x v="257"/>
    <x v="21"/>
    <s v="CAS"/>
    <n v="2020"/>
    <n v="2927053.55"/>
    <n v="1.002004008016032E-3"/>
    <x v="1559"/>
  </r>
  <r>
    <x v="2"/>
    <s v="HISTA497001"/>
    <n v="1"/>
    <n v="1"/>
    <n v="515.57999999999993"/>
    <n v="1"/>
    <x v="254"/>
    <x v="21"/>
    <s v="CAS"/>
    <n v="2020"/>
    <n v="2927053.55"/>
    <n v="3.3400133600534399E-4"/>
    <x v="1599"/>
  </r>
  <r>
    <x v="2"/>
    <s v="HISTA498001"/>
    <n v="1"/>
    <n v="1"/>
    <n v="658"/>
    <n v="1"/>
    <x v="254"/>
    <x v="21"/>
    <s v="CAS"/>
    <n v="2020"/>
    <n v="2927053.55"/>
    <n v="3.3400133600534399E-4"/>
    <x v="1599"/>
  </r>
  <r>
    <x v="2"/>
    <s v="HISTA498002"/>
    <n v="1"/>
    <n v="2"/>
    <n v="976.37"/>
    <n v="2"/>
    <x v="255"/>
    <x v="21"/>
    <s v="CAS"/>
    <n v="2020"/>
    <n v="2927053.55"/>
    <n v="6.680026720106881E-4"/>
    <x v="1600"/>
  </r>
  <r>
    <x v="2"/>
    <s v="HISTA498003"/>
    <n v="1"/>
    <n v="1"/>
    <n v="581"/>
    <n v="1"/>
    <x v="254"/>
    <x v="38"/>
    <s v="Others"/>
    <n v="2020"/>
    <n v="66695.990000000005"/>
    <n v="7.0422535211267607E-3"/>
    <x v="1601"/>
  </r>
  <r>
    <x v="2"/>
    <s v="HISTA498004"/>
    <n v="1"/>
    <n v="1"/>
    <n v="407.38"/>
    <n v="1"/>
    <x v="254"/>
    <x v="21"/>
    <s v="CAS"/>
    <n v="2020"/>
    <n v="2927053.55"/>
    <n v="3.3400133600534399E-4"/>
    <x v="1599"/>
  </r>
  <r>
    <x v="2"/>
    <s v="HISTA498005"/>
    <n v="1"/>
    <n v="1"/>
    <n v="752.70999999999992"/>
    <n v="1"/>
    <x v="254"/>
    <x v="21"/>
    <s v="CAS"/>
    <n v="2020"/>
    <n v="2927053.55"/>
    <n v="3.3400133600534399E-4"/>
    <x v="1599"/>
  </r>
  <r>
    <x v="2"/>
    <s v="HISTA498006"/>
    <n v="1"/>
    <n v="3"/>
    <n v="1974"/>
    <n v="1"/>
    <x v="257"/>
    <x v="21"/>
    <s v="CAS"/>
    <n v="2020"/>
    <n v="2927053.55"/>
    <n v="1.002004008016032E-3"/>
    <x v="1559"/>
  </r>
  <r>
    <x v="2"/>
    <s v="HISTA499001"/>
    <n v="1"/>
    <n v="3"/>
    <n v="249.33"/>
    <n v="1"/>
    <x v="257"/>
    <x v="21"/>
    <s v="CAS"/>
    <n v="2020"/>
    <n v="2927053.55"/>
    <n v="1.002004008016032E-3"/>
    <x v="1559"/>
  </r>
  <r>
    <x v="2"/>
    <s v="HISTH288033"/>
    <n v="1"/>
    <n v="30"/>
    <n v="5692.77"/>
    <n v="10"/>
    <x v="225"/>
    <x v="21"/>
    <s v="CAS"/>
    <n v="2020"/>
    <n v="2927053.55"/>
    <n v="1.002004008016032E-2"/>
    <x v="1598"/>
  </r>
  <r>
    <x v="2"/>
    <s v="HISTH295033"/>
    <n v="1"/>
    <n v="48"/>
    <n v="16129.53"/>
    <n v="16"/>
    <x v="224"/>
    <x v="21"/>
    <s v="CAS"/>
    <n v="2020"/>
    <n v="2927053.55"/>
    <n v="1.6032064128256512E-2"/>
    <x v="1602"/>
  </r>
  <r>
    <x v="2"/>
    <s v="HISTH394033"/>
    <n v="1"/>
    <n v="33"/>
    <n v="13708.26"/>
    <n v="11"/>
    <x v="240"/>
    <x v="21"/>
    <s v="CAS"/>
    <n v="2020"/>
    <n v="2927053.55"/>
    <n v="1.102204408817635E-2"/>
    <x v="1603"/>
  </r>
  <r>
    <x v="2"/>
    <s v="HISTH396033"/>
    <n v="1"/>
    <n v="60"/>
    <n v="21310.95"/>
    <n v="20"/>
    <x v="258"/>
    <x v="21"/>
    <s v="CAS"/>
    <n v="2020"/>
    <n v="2927053.55"/>
    <n v="2.004008016032064E-2"/>
    <x v="1604"/>
  </r>
  <r>
    <x v="2"/>
    <s v="HISTP235001"/>
    <n v="1"/>
    <n v="105"/>
    <n v="56102.94"/>
    <n v="35"/>
    <x v="273"/>
    <x v="21"/>
    <s v="CAS"/>
    <n v="2020"/>
    <n v="2927053.55"/>
    <n v="3.5070140280561123E-2"/>
    <x v="1605"/>
  </r>
  <r>
    <x v="2"/>
    <s v="HISTP240001"/>
    <n v="1"/>
    <n v="93"/>
    <n v="44295.48"/>
    <n v="31"/>
    <x v="245"/>
    <x v="21"/>
    <s v="CAS"/>
    <n v="2020"/>
    <n v="2927053.55"/>
    <n v="3.106212424849699E-2"/>
    <x v="1606"/>
  </r>
  <r>
    <x v="2"/>
    <s v="HISTP294001"/>
    <n v="1"/>
    <n v="102"/>
    <n v="46822.14"/>
    <n v="34"/>
    <x v="261"/>
    <x v="21"/>
    <s v="CAS"/>
    <n v="2020"/>
    <n v="2927053.55"/>
    <n v="3.406813627254509E-2"/>
    <x v="1607"/>
  </r>
  <r>
    <x v="2"/>
    <s v="HISTQ225001"/>
    <n v="1"/>
    <n v="90"/>
    <n v="48725.16"/>
    <n v="30"/>
    <x v="265"/>
    <x v="21"/>
    <s v="CAS"/>
    <n v="2020"/>
    <n v="2927053.55"/>
    <n v="3.0060120240480961E-2"/>
    <x v="1608"/>
  </r>
  <r>
    <x v="2"/>
    <s v="HISTQ232001"/>
    <n v="1"/>
    <n v="99"/>
    <n v="52969.2"/>
    <n v="33"/>
    <x v="259"/>
    <x v="21"/>
    <s v="CAS"/>
    <n v="2020"/>
    <n v="2927053.55"/>
    <n v="3.3066132264529063E-2"/>
    <x v="1609"/>
  </r>
  <r>
    <x v="2"/>
    <s v="HISTQ294001"/>
    <n v="1"/>
    <n v="105"/>
    <n v="49747.380000000012"/>
    <n v="35"/>
    <x v="273"/>
    <x v="21"/>
    <s v="CAS"/>
    <n v="2020"/>
    <n v="2927053.55"/>
    <n v="3.5070140280561123E-2"/>
    <x v="1605"/>
  </r>
  <r>
    <x v="2"/>
    <s v="HISTT121F33"/>
    <n v="1"/>
    <n v="72"/>
    <n v="33095.009999999987"/>
    <n v="24"/>
    <x v="227"/>
    <x v="21"/>
    <s v="CAS"/>
    <n v="2020"/>
    <n v="2927053.55"/>
    <n v="2.4048096192384769E-2"/>
    <x v="1610"/>
  </r>
  <r>
    <x v="2"/>
    <s v="HISTT121F51"/>
    <n v="1"/>
    <n v="75"/>
    <n v="39082.5"/>
    <n v="25"/>
    <x v="282"/>
    <x v="21"/>
    <s v="CAS"/>
    <n v="2020"/>
    <n v="2927053.55"/>
    <n v="2.5050100200400799E-2"/>
    <x v="1611"/>
  </r>
  <r>
    <x v="2"/>
    <s v="HISTT121F52"/>
    <n v="1"/>
    <n v="66"/>
    <n v="25942.679999999989"/>
    <n v="22"/>
    <x v="253"/>
    <x v="21"/>
    <s v="CAS"/>
    <n v="2020"/>
    <n v="2927053.55"/>
    <n v="2.204408817635271E-2"/>
    <x v="1612"/>
  </r>
  <r>
    <x v="2"/>
    <s v="HISTT122001"/>
    <n v="1"/>
    <n v="99"/>
    <n v="48219.989999999983"/>
    <n v="33"/>
    <x v="259"/>
    <x v="21"/>
    <s v="CAS"/>
    <n v="2020"/>
    <n v="2927053.55"/>
    <n v="3.3066132264529063E-2"/>
    <x v="1609"/>
  </r>
  <r>
    <x v="2"/>
    <s v="HISTT122002"/>
    <n v="1"/>
    <n v="96"/>
    <n v="48487.76999999999"/>
    <n v="32"/>
    <x v="232"/>
    <x v="21"/>
    <s v="CAS"/>
    <n v="2020"/>
    <n v="2927053.55"/>
    <n v="3.2064128256513023E-2"/>
    <x v="1613"/>
  </r>
  <r>
    <x v="2"/>
    <s v="HISTT122003"/>
    <n v="1"/>
    <n v="99"/>
    <n v="56266.799999999988"/>
    <n v="33"/>
    <x v="259"/>
    <x v="21"/>
    <s v="CAS"/>
    <n v="2020"/>
    <n v="2927053.55"/>
    <n v="3.3066132264529063E-2"/>
    <x v="1609"/>
  </r>
  <r>
    <x v="2"/>
    <s v="HISTT122004"/>
    <n v="1"/>
    <n v="75"/>
    <n v="35632.530000000013"/>
    <n v="25"/>
    <x v="282"/>
    <x v="21"/>
    <s v="CAS"/>
    <n v="2020"/>
    <n v="2927053.55"/>
    <n v="2.5050100200400799E-2"/>
    <x v="1611"/>
  </r>
  <r>
    <x v="2"/>
    <s v="HISTT122005"/>
    <n v="1"/>
    <n v="96"/>
    <n v="40305.93"/>
    <n v="32"/>
    <x v="232"/>
    <x v="21"/>
    <s v="CAS"/>
    <n v="2020"/>
    <n v="2927053.55"/>
    <n v="3.2064128256513023E-2"/>
    <x v="1613"/>
  </r>
  <r>
    <x v="2"/>
    <s v="HISTT122006"/>
    <n v="1"/>
    <n v="84"/>
    <n v="44938.289999999994"/>
    <n v="28"/>
    <x v="219"/>
    <x v="21"/>
    <s v="CAS"/>
    <n v="2020"/>
    <n v="2927053.55"/>
    <n v="2.8056112224448902E-2"/>
    <x v="1614"/>
  </r>
  <r>
    <x v="2"/>
    <s v="HISTT122007"/>
    <n v="1"/>
    <n v="87"/>
    <n v="45935.07"/>
    <n v="29"/>
    <x v="220"/>
    <x v="21"/>
    <s v="CAS"/>
    <n v="2020"/>
    <n v="2927053.55"/>
    <n v="2.9058116232464931E-2"/>
    <x v="1615"/>
  </r>
  <r>
    <x v="2"/>
    <s v="HISTT122008"/>
    <n v="1"/>
    <n v="102"/>
    <n v="44925.51"/>
    <n v="34"/>
    <x v="261"/>
    <x v="21"/>
    <s v="CAS"/>
    <n v="2020"/>
    <n v="2927053.55"/>
    <n v="3.406813627254509E-2"/>
    <x v="1607"/>
  </r>
  <r>
    <x v="2"/>
    <s v="HISTT122051"/>
    <n v="1"/>
    <n v="75"/>
    <n v="35879.699999999997"/>
    <n v="25"/>
    <x v="282"/>
    <x v="21"/>
    <s v="CAS"/>
    <n v="2020"/>
    <n v="2927053.55"/>
    <n v="2.5050100200400799E-2"/>
    <x v="1611"/>
  </r>
  <r>
    <x v="2"/>
    <s v="HISTT122WA1"/>
    <n v="1"/>
    <n v="12"/>
    <n v="6191.13"/>
    <n v="4"/>
    <x v="242"/>
    <x v="21"/>
    <s v="CAS"/>
    <n v="2020"/>
    <n v="2927053.55"/>
    <n v="4.0080160320641279E-3"/>
    <x v="1595"/>
  </r>
  <r>
    <x v="2"/>
    <s v="HISTT122WZ1"/>
    <n v="1"/>
    <n v="39"/>
    <n v="25932"/>
    <n v="13"/>
    <x v="267"/>
    <x v="21"/>
    <s v="CAS"/>
    <n v="2020"/>
    <n v="2927053.55"/>
    <n v="1.3026052104208419E-2"/>
    <x v="1593"/>
  </r>
  <r>
    <x v="2"/>
    <s v="HISTT122YA1"/>
    <n v="1"/>
    <n v="36"/>
    <n v="16889.7"/>
    <n v="12"/>
    <x v="236"/>
    <x v="21"/>
    <s v="CAS"/>
    <n v="2020"/>
    <n v="2927053.55"/>
    <n v="1.2024048096192379E-2"/>
    <x v="1594"/>
  </r>
  <r>
    <x v="2"/>
    <s v="HISTT124001"/>
    <n v="1"/>
    <n v="102"/>
    <n v="51229.589999999989"/>
    <n v="34"/>
    <x v="261"/>
    <x v="21"/>
    <s v="CAS"/>
    <n v="2020"/>
    <n v="2927053.55"/>
    <n v="3.406813627254509E-2"/>
    <x v="1607"/>
  </r>
  <r>
    <x v="2"/>
    <s v="HISTT124002"/>
    <n v="1"/>
    <n v="99"/>
    <n v="40496.759999999987"/>
    <n v="33"/>
    <x v="259"/>
    <x v="21"/>
    <s v="CAS"/>
    <n v="2020"/>
    <n v="2927053.55"/>
    <n v="3.3066132264529063E-2"/>
    <x v="1609"/>
  </r>
  <r>
    <x v="2"/>
    <s v="HISTT124003"/>
    <n v="1"/>
    <n v="93"/>
    <n v="43833.51"/>
    <n v="31"/>
    <x v="245"/>
    <x v="21"/>
    <s v="CAS"/>
    <n v="2020"/>
    <n v="2927053.55"/>
    <n v="3.106212424849699E-2"/>
    <x v="1606"/>
  </r>
  <r>
    <x v="2"/>
    <s v="HISTT124004"/>
    <n v="1"/>
    <n v="93"/>
    <n v="48371.43"/>
    <n v="31"/>
    <x v="245"/>
    <x v="21"/>
    <s v="CAS"/>
    <n v="2020"/>
    <n v="2927053.55"/>
    <n v="3.106212424849699E-2"/>
    <x v="1606"/>
  </r>
  <r>
    <x v="2"/>
    <s v="HISTT124005"/>
    <n v="1"/>
    <n v="81"/>
    <n v="38064.329999999987"/>
    <n v="27"/>
    <x v="249"/>
    <x v="21"/>
    <s v="CAS"/>
    <n v="2020"/>
    <n v="2927053.55"/>
    <n v="2.7054108216432868E-2"/>
    <x v="1597"/>
  </r>
  <r>
    <x v="2"/>
    <s v="HISTT124006"/>
    <n v="1"/>
    <n v="93"/>
    <n v="39394.769999999997"/>
    <n v="31"/>
    <x v="245"/>
    <x v="21"/>
    <s v="CAS"/>
    <n v="2020"/>
    <n v="2927053.55"/>
    <n v="3.106212424849699E-2"/>
    <x v="1606"/>
  </r>
  <r>
    <x v="2"/>
    <s v="HISTT124007"/>
    <n v="1"/>
    <n v="105"/>
    <n v="50926.649999999987"/>
    <n v="35"/>
    <x v="273"/>
    <x v="21"/>
    <s v="CAS"/>
    <n v="2020"/>
    <n v="2927053.55"/>
    <n v="3.5070140280561123E-2"/>
    <x v="1605"/>
  </r>
  <r>
    <x v="2"/>
    <s v="HONSH121F33"/>
    <n v="1"/>
    <n v="42"/>
    <n v="10363.77"/>
    <n v="14"/>
    <x v="269"/>
    <x v="38"/>
    <s v="Others"/>
    <n v="2020"/>
    <n v="66695.990000000005"/>
    <n v="0.29577464788732388"/>
    <x v="1616"/>
  </r>
  <r>
    <x v="2"/>
    <s v="HONSH121F34"/>
    <n v="1"/>
    <n v="39"/>
    <n v="12049.35"/>
    <n v="13"/>
    <x v="267"/>
    <x v="39"/>
    <s v="CAS"/>
    <n v="2020"/>
    <n v="25890.15"/>
    <n v="1"/>
    <x v="1617"/>
  </r>
  <r>
    <x v="2"/>
    <s v="HONSH193033"/>
    <n v="1"/>
    <n v="61"/>
    <n v="14558.35"/>
    <n v="61"/>
    <x v="283"/>
    <x v="29"/>
    <s v="CAS"/>
    <n v="2020"/>
    <n v="3111074.149999998"/>
    <n v="1.7187940264863338E-2"/>
    <x v="1618"/>
  </r>
  <r>
    <x v="2"/>
    <s v="HONSH195033"/>
    <n v="1"/>
    <n v="14"/>
    <n v="4118.2"/>
    <n v="14"/>
    <x v="243"/>
    <x v="29"/>
    <s v="CAS"/>
    <n v="2020"/>
    <n v="3111074.149999998"/>
    <n v="3.9447731755424074E-3"/>
    <x v="1619"/>
  </r>
  <r>
    <x v="2"/>
    <s v="HONSH491033"/>
    <n v="1"/>
    <n v="15"/>
    <n v="5613.75"/>
    <n v="5"/>
    <x v="223"/>
    <x v="29"/>
    <s v="CAS"/>
    <n v="2020"/>
    <n v="3111074.149999998"/>
    <n v="4.22654268808115E-3"/>
    <x v="1620"/>
  </r>
  <r>
    <x v="2"/>
    <s v="INTBB315001"/>
    <n v="1"/>
    <n v="36"/>
    <n v="11035.89"/>
    <n v="12"/>
    <x v="236"/>
    <x v="3"/>
    <s v="BU"/>
    <n v="2020"/>
    <n v="2561643.294999999"/>
    <n v="1.5113350125944581E-2"/>
    <x v="1342"/>
  </r>
  <r>
    <x v="2"/>
    <s v="INTBB325001"/>
    <n v="1"/>
    <n v="15"/>
    <n v="4694.1000000000004"/>
    <n v="5"/>
    <x v="223"/>
    <x v="2"/>
    <s v="BU"/>
    <n v="2020"/>
    <n v="586503.12"/>
    <n v="2.7322404371584699E-2"/>
    <x v="1621"/>
  </r>
  <r>
    <x v="2"/>
    <s v="INTBB370001"/>
    <n v="1"/>
    <n v="33"/>
    <n v="18358.59"/>
    <n v="11"/>
    <x v="240"/>
    <x v="3"/>
    <s v="BU"/>
    <n v="2020"/>
    <n v="2561643.294999999"/>
    <n v="1.3853904282115871E-2"/>
    <x v="1349"/>
  </r>
  <r>
    <x v="2"/>
    <s v="ITALA100WA1"/>
    <n v="1"/>
    <n v="51"/>
    <n v="25716.3"/>
    <n v="17"/>
    <x v="230"/>
    <x v="20"/>
    <s v="CAS"/>
    <n v="2020"/>
    <n v="1318176.679999999"/>
    <n v="3.1288343558282208E-2"/>
    <x v="1578"/>
  </r>
  <r>
    <x v="2"/>
    <s v="LAS A480001"/>
    <n v="1"/>
    <n v="1"/>
    <n v="362.25"/>
    <n v="1"/>
    <x v="254"/>
    <x v="20"/>
    <s v="CAS"/>
    <n v="2020"/>
    <n v="1318176.679999999"/>
    <n v="6.1349693251533746E-4"/>
    <x v="1622"/>
  </r>
  <r>
    <x v="2"/>
    <s v="LAS H295033"/>
    <n v="1"/>
    <n v="48"/>
    <n v="9786.1200000000008"/>
    <n v="16"/>
    <x v="224"/>
    <x v="20"/>
    <s v="CAS"/>
    <n v="2020"/>
    <n v="1318176.679999999"/>
    <n v="2.94478527607362E-2"/>
    <x v="1590"/>
  </r>
  <r>
    <x v="2"/>
    <s v="LAS N200YA1"/>
    <n v="1"/>
    <n v="27"/>
    <n v="13474.62"/>
    <n v="9"/>
    <x v="221"/>
    <x v="20"/>
    <s v="CAS"/>
    <n v="2020"/>
    <n v="1318176.679999999"/>
    <n v="1.6564417177914108E-2"/>
    <x v="1623"/>
  </r>
  <r>
    <x v="2"/>
    <s v="LAS O200001"/>
    <n v="1"/>
    <n v="72"/>
    <n v="35777.969999999987"/>
    <n v="24"/>
    <x v="227"/>
    <x v="20"/>
    <s v="CAS"/>
    <n v="2020"/>
    <n v="1318176.679999999"/>
    <n v="4.4171779141104303E-2"/>
    <x v="1624"/>
  </r>
  <r>
    <x v="2"/>
    <s v="LAS O294WA1"/>
    <n v="1"/>
    <n v="63"/>
    <n v="39290.730000000003"/>
    <n v="21"/>
    <x v="229"/>
    <x v="20"/>
    <s v="CAS"/>
    <n v="2020"/>
    <n v="1318176.679999999"/>
    <n v="3.8650306748466257E-2"/>
    <x v="1581"/>
  </r>
  <r>
    <x v="2"/>
    <s v="LATNA100001"/>
    <n v="1"/>
    <n v="30"/>
    <n v="17541.78"/>
    <n v="10"/>
    <x v="225"/>
    <x v="6"/>
    <s v="CAS"/>
    <n v="2020"/>
    <n v="342207.34999999992"/>
    <n v="7.9787234042553196E-2"/>
    <x v="1625"/>
  </r>
  <r>
    <x v="2"/>
    <s v="LAW G981001"/>
    <n v="1"/>
    <n v="0"/>
    <n v="0"/>
    <n v="10"/>
    <x v="36"/>
    <x v="24"/>
    <s v="LAW"/>
    <n v="2020"/>
    <n v="777380.12999999989"/>
    <n v="0"/>
    <x v="48"/>
  </r>
  <r>
    <x v="2"/>
    <s v="LAW L705001"/>
    <n v="1"/>
    <n v="120"/>
    <n v="90508.590000000026"/>
    <n v="40"/>
    <x v="235"/>
    <x v="25"/>
    <s v="LAW"/>
    <n v="2020"/>
    <n v="13513744.220000001"/>
    <n v="1.7113519680547629E-2"/>
    <x v="1626"/>
  </r>
  <r>
    <x v="2"/>
    <s v="LAW L705002"/>
    <n v="1"/>
    <n v="132"/>
    <n v="119942.2200000001"/>
    <n v="44"/>
    <x v="284"/>
    <x v="25"/>
    <s v="LAW"/>
    <n v="2020"/>
    <n v="13513744.220000001"/>
    <n v="1.8824871648602401E-2"/>
    <x v="1627"/>
  </r>
  <r>
    <x v="2"/>
    <s v="LAW L705003"/>
    <n v="1"/>
    <n v="222"/>
    <n v="229978.32000000009"/>
    <n v="74"/>
    <x v="285"/>
    <x v="25"/>
    <s v="LAW"/>
    <n v="2020"/>
    <n v="13513744.220000001"/>
    <n v="3.1660011409013117E-2"/>
    <x v="1628"/>
  </r>
  <r>
    <x v="2"/>
    <s v="LAW L705051"/>
    <n v="1"/>
    <n v="54"/>
    <n v="43985.159999999989"/>
    <n v="18"/>
    <x v="228"/>
    <x v="25"/>
    <s v="LAW"/>
    <n v="2020"/>
    <n v="13513744.220000001"/>
    <n v="7.7010838562464349E-3"/>
    <x v="1629"/>
  </r>
  <r>
    <x v="2"/>
    <s v="LAW L715001"/>
    <n v="1"/>
    <n v="75"/>
    <n v="68842.05"/>
    <n v="25"/>
    <x v="282"/>
    <x v="25"/>
    <s v="LAW"/>
    <n v="2020"/>
    <n v="13513744.220000001"/>
    <n v="1.069594980034227E-2"/>
    <x v="1630"/>
  </r>
  <r>
    <x v="2"/>
    <s v="LAW L715002"/>
    <n v="1"/>
    <n v="81"/>
    <n v="53925.3"/>
    <n v="27"/>
    <x v="249"/>
    <x v="25"/>
    <s v="LAW"/>
    <n v="2020"/>
    <n v="13513744.220000001"/>
    <n v="1.155162578436965E-2"/>
    <x v="1631"/>
  </r>
  <r>
    <x v="2"/>
    <s v="LAW L715003"/>
    <n v="1"/>
    <n v="72"/>
    <n v="76304.850000000006"/>
    <n v="24"/>
    <x v="227"/>
    <x v="25"/>
    <s v="LAW"/>
    <n v="2020"/>
    <n v="13513744.220000001"/>
    <n v="1.0268111808328579E-2"/>
    <x v="1632"/>
  </r>
  <r>
    <x v="2"/>
    <s v="LAW L715004"/>
    <n v="1"/>
    <n v="72"/>
    <n v="81574.440000000017"/>
    <n v="24"/>
    <x v="227"/>
    <x v="25"/>
    <s v="LAW"/>
    <n v="2020"/>
    <n v="13513744.220000001"/>
    <n v="1.0268111808328579E-2"/>
    <x v="1632"/>
  </r>
  <r>
    <x v="2"/>
    <s v="LAW L715005"/>
    <n v="1"/>
    <n v="60"/>
    <n v="39470.160000000003"/>
    <n v="20"/>
    <x v="258"/>
    <x v="25"/>
    <s v="LAW"/>
    <n v="2020"/>
    <n v="13513744.220000001"/>
    <n v="8.5567598402738164E-3"/>
    <x v="1633"/>
  </r>
  <r>
    <x v="2"/>
    <s v="LAW L715006"/>
    <n v="1"/>
    <n v="51"/>
    <n v="51665.219999999987"/>
    <n v="17"/>
    <x v="230"/>
    <x v="25"/>
    <s v="LAW"/>
    <n v="2020"/>
    <n v="13513744.220000001"/>
    <n v="7.2732458642327438E-3"/>
    <x v="1634"/>
  </r>
  <r>
    <x v="2"/>
    <s v="LAW L715007"/>
    <n v="1"/>
    <n v="48"/>
    <n v="47571.839999999989"/>
    <n v="16"/>
    <x v="224"/>
    <x v="25"/>
    <s v="LAW"/>
    <n v="2020"/>
    <n v="13513744.220000001"/>
    <n v="6.8454078722190526E-3"/>
    <x v="1635"/>
  </r>
  <r>
    <x v="2"/>
    <s v="LAW L715051"/>
    <n v="1"/>
    <n v="75"/>
    <n v="71083.14"/>
    <n v="25"/>
    <x v="282"/>
    <x v="25"/>
    <s v="LAW"/>
    <n v="2020"/>
    <n v="13513744.220000001"/>
    <n v="1.069594980034227E-2"/>
    <x v="1630"/>
  </r>
  <r>
    <x v="2"/>
    <s v="LAW L725001"/>
    <n v="1"/>
    <n v="243"/>
    <n v="227721.90000000011"/>
    <n v="81"/>
    <x v="286"/>
    <x v="25"/>
    <s v="LAW"/>
    <n v="2020"/>
    <n v="13513744.220000001"/>
    <n v="3.4654877353108959E-2"/>
    <x v="1636"/>
  </r>
  <r>
    <x v="2"/>
    <s v="LAW L725002"/>
    <n v="1"/>
    <n v="228"/>
    <n v="220173.72000000009"/>
    <n v="76"/>
    <x v="287"/>
    <x v="25"/>
    <s v="LAW"/>
    <n v="2020"/>
    <n v="13513744.220000001"/>
    <n v="3.2515687393040497E-2"/>
    <x v="1637"/>
  </r>
  <r>
    <x v="2"/>
    <s v="LAW L725051"/>
    <n v="1"/>
    <n v="93"/>
    <n v="100010.31"/>
    <n v="31"/>
    <x v="245"/>
    <x v="25"/>
    <s v="LAW"/>
    <n v="2020"/>
    <n v="13513744.220000001"/>
    <n v="1.326297775242441E-2"/>
    <x v="1638"/>
  </r>
  <r>
    <x v="2"/>
    <s v="LAW L735001"/>
    <n v="1"/>
    <n v="228"/>
    <n v="238020.3000000001"/>
    <n v="76"/>
    <x v="287"/>
    <x v="25"/>
    <s v="LAW"/>
    <n v="2020"/>
    <n v="13513744.220000001"/>
    <n v="3.2515687393040497E-2"/>
    <x v="1637"/>
  </r>
  <r>
    <x v="2"/>
    <s v="LAW L735002"/>
    <n v="1"/>
    <n v="129"/>
    <n v="102055.38"/>
    <n v="43"/>
    <x v="278"/>
    <x v="25"/>
    <s v="LAW"/>
    <n v="2020"/>
    <n v="13513744.220000001"/>
    <n v="1.83970336565887E-2"/>
    <x v="1639"/>
  </r>
  <r>
    <x v="2"/>
    <s v="LAW L735003"/>
    <n v="1"/>
    <n v="132"/>
    <n v="117509.52"/>
    <n v="44"/>
    <x v="284"/>
    <x v="25"/>
    <s v="LAW"/>
    <n v="2020"/>
    <n v="13513744.220000001"/>
    <n v="1.8824871648602401E-2"/>
    <x v="1627"/>
  </r>
  <r>
    <x v="2"/>
    <s v="LAW L746001"/>
    <n v="1"/>
    <n v="30"/>
    <n v="30706.560000000001"/>
    <n v="10"/>
    <x v="225"/>
    <x v="25"/>
    <s v="LAW"/>
    <n v="2020"/>
    <n v="13513744.220000001"/>
    <n v="4.2783799201369082E-3"/>
    <x v="1640"/>
  </r>
  <r>
    <x v="2"/>
    <s v="LAW L750001"/>
    <n v="1"/>
    <n v="252"/>
    <n v="201875.87999999989"/>
    <n v="63"/>
    <x v="288"/>
    <x v="25"/>
    <s v="LAW"/>
    <n v="2020"/>
    <n v="13513744.220000001"/>
    <n v="3.5938391329150027E-2"/>
    <x v="1641"/>
  </r>
  <r>
    <x v="2"/>
    <s v="LAW L750002"/>
    <n v="1"/>
    <n v="236"/>
    <n v="252560.75999999981"/>
    <n v="59"/>
    <x v="289"/>
    <x v="25"/>
    <s v="LAW"/>
    <n v="2020"/>
    <n v="13513744.220000001"/>
    <n v="3.3656588705077012E-2"/>
    <x v="1642"/>
  </r>
  <r>
    <x v="2"/>
    <s v="LAW L750003"/>
    <n v="1"/>
    <n v="100"/>
    <n v="95336.24000000002"/>
    <n v="25"/>
    <x v="290"/>
    <x v="25"/>
    <s v="LAW"/>
    <n v="2020"/>
    <n v="13513744.220000001"/>
    <n v="1.4261266400456361E-2"/>
    <x v="1643"/>
  </r>
  <r>
    <x v="2"/>
    <s v="LAW L760001"/>
    <n v="1"/>
    <n v="240"/>
    <n v="227979.0300000002"/>
    <n v="80"/>
    <x v="291"/>
    <x v="25"/>
    <s v="LAW"/>
    <n v="2020"/>
    <n v="13513744.220000001"/>
    <n v="3.4227039361095273E-2"/>
    <x v="1644"/>
  </r>
  <r>
    <x v="2"/>
    <s v="LAW L760002"/>
    <n v="1"/>
    <n v="108"/>
    <n v="77893.799999999974"/>
    <n v="36"/>
    <x v="277"/>
    <x v="25"/>
    <s v="LAW"/>
    <n v="2020"/>
    <n v="13513744.220000001"/>
    <n v="1.540216771249287E-2"/>
    <x v="1645"/>
  </r>
  <r>
    <x v="2"/>
    <s v="LAW L760051"/>
    <n v="1"/>
    <n v="87"/>
    <n v="78962.430000000008"/>
    <n v="29"/>
    <x v="220"/>
    <x v="25"/>
    <s v="LAW"/>
    <n v="2020"/>
    <n v="13513744.220000001"/>
    <n v="1.2407301768397031E-2"/>
    <x v="1646"/>
  </r>
  <r>
    <x v="2"/>
    <s v="LAW L770001"/>
    <n v="1"/>
    <n v="162"/>
    <n v="165712.68000000011"/>
    <n v="54"/>
    <x v="292"/>
    <x v="25"/>
    <s v="LAW"/>
    <n v="2020"/>
    <n v="13513744.220000001"/>
    <n v="2.31032515687393E-2"/>
    <x v="1647"/>
  </r>
  <r>
    <x v="2"/>
    <s v="LAW L770002"/>
    <n v="1"/>
    <n v="150"/>
    <n v="124758.84"/>
    <n v="50"/>
    <x v="293"/>
    <x v="25"/>
    <s v="LAW"/>
    <n v="2020"/>
    <n v="13513744.220000001"/>
    <n v="2.1391899600684539E-2"/>
    <x v="1648"/>
  </r>
  <r>
    <x v="2"/>
    <s v="LAW L781001"/>
    <n v="1"/>
    <n v="78"/>
    <n v="86097.619999999981"/>
    <n v="39"/>
    <x v="272"/>
    <x v="25"/>
    <s v="LAW"/>
    <n v="2020"/>
    <n v="13513744.220000001"/>
    <n v="1.112378779235596E-2"/>
    <x v="1649"/>
  </r>
  <r>
    <x v="2"/>
    <s v="LAW L801001"/>
    <n v="1"/>
    <n v="135"/>
    <n v="130252.17"/>
    <n v="45"/>
    <x v="294"/>
    <x v="25"/>
    <s v="LAW"/>
    <n v="2020"/>
    <n v="13513744.220000001"/>
    <n v="1.9252709640616091E-2"/>
    <x v="1650"/>
  </r>
  <r>
    <x v="2"/>
    <s v="LAW L803001"/>
    <n v="1"/>
    <n v="36"/>
    <n v="21480.149999999991"/>
    <n v="12"/>
    <x v="236"/>
    <x v="25"/>
    <s v="LAW"/>
    <n v="2020"/>
    <n v="13513744.220000001"/>
    <n v="5.1340559041642897E-3"/>
    <x v="1651"/>
  </r>
  <r>
    <x v="2"/>
    <s v="LAW L805001"/>
    <n v="1"/>
    <n v="33"/>
    <n v="35674.019999999997"/>
    <n v="11"/>
    <x v="240"/>
    <x v="25"/>
    <s v="LAW"/>
    <n v="2020"/>
    <n v="13513744.220000001"/>
    <n v="4.7062179121505994E-3"/>
    <x v="1652"/>
  </r>
  <r>
    <x v="2"/>
    <s v="LAW L806001"/>
    <n v="1"/>
    <n v="36"/>
    <n v="31607.49"/>
    <n v="12"/>
    <x v="236"/>
    <x v="25"/>
    <s v="LAW"/>
    <n v="2020"/>
    <n v="13513744.220000001"/>
    <n v="5.1340559041642897E-3"/>
    <x v="1651"/>
  </r>
  <r>
    <x v="2"/>
    <s v="LAW L807001"/>
    <n v="4"/>
    <n v="45"/>
    <n v="46912.589999999982"/>
    <n v="15"/>
    <x v="271"/>
    <x v="25"/>
    <s v="LAW"/>
    <n v="2020"/>
    <n v="13513744.220000001"/>
    <n v="6.4175698802053623E-3"/>
    <x v="1653"/>
  </r>
  <r>
    <x v="2"/>
    <s v="LAW L808001"/>
    <n v="1"/>
    <n v="9"/>
    <n v="12735.18"/>
    <n v="3"/>
    <x v="241"/>
    <x v="25"/>
    <s v="LAW"/>
    <n v="2020"/>
    <n v="13513744.220000001"/>
    <n v="1.283513976041072E-3"/>
    <x v="1654"/>
  </r>
  <r>
    <x v="2"/>
    <s v="LAW L815001"/>
    <n v="1"/>
    <n v="32"/>
    <n v="32219.160000000011"/>
    <n v="16"/>
    <x v="295"/>
    <x v="25"/>
    <s v="LAW"/>
    <n v="2020"/>
    <n v="13513744.220000001"/>
    <n v="4.5636052481460351E-3"/>
    <x v="1655"/>
  </r>
  <r>
    <x v="2"/>
    <s v="LAW L817051"/>
    <n v="1"/>
    <n v="93"/>
    <n v="112020.69"/>
    <n v="31"/>
    <x v="245"/>
    <x v="25"/>
    <s v="LAW"/>
    <n v="2020"/>
    <n v="13513744.220000001"/>
    <n v="1.326297775242441E-2"/>
    <x v="1638"/>
  </r>
  <r>
    <x v="2"/>
    <s v="LAW L821001"/>
    <n v="1"/>
    <n v="32"/>
    <n v="40675.120000000003"/>
    <n v="16"/>
    <x v="295"/>
    <x v="25"/>
    <s v="LAW"/>
    <n v="2020"/>
    <n v="13513744.220000001"/>
    <n v="4.5636052481460351E-3"/>
    <x v="1655"/>
  </r>
  <r>
    <x v="2"/>
    <s v="LAW L828001"/>
    <n v="1"/>
    <n v="21"/>
    <n v="22502.43"/>
    <n v="7"/>
    <x v="244"/>
    <x v="25"/>
    <s v="LAW"/>
    <n v="2020"/>
    <n v="13513744.220000001"/>
    <n v="2.994865944095836E-3"/>
    <x v="1656"/>
  </r>
  <r>
    <x v="2"/>
    <s v="LAW L833001"/>
    <n v="1"/>
    <n v="69"/>
    <n v="70093.02"/>
    <n v="23"/>
    <x v="231"/>
    <x v="25"/>
    <s v="LAW"/>
    <n v="2020"/>
    <n v="13513744.220000001"/>
    <n v="9.840273816314889E-3"/>
    <x v="1657"/>
  </r>
  <r>
    <x v="2"/>
    <s v="LAW L836001"/>
    <n v="1"/>
    <n v="54"/>
    <n v="67149.569999999992"/>
    <n v="18"/>
    <x v="228"/>
    <x v="25"/>
    <s v="LAW"/>
    <n v="2020"/>
    <n v="13513744.220000001"/>
    <n v="7.7010838562464349E-3"/>
    <x v="1629"/>
  </r>
  <r>
    <x v="2"/>
    <s v="LAW L837001"/>
    <n v="1"/>
    <n v="24"/>
    <n v="29369.66"/>
    <n v="12"/>
    <x v="260"/>
    <x v="25"/>
    <s v="LAW"/>
    <n v="2020"/>
    <n v="13513744.220000001"/>
    <n v="3.4227039361095272E-3"/>
    <x v="1658"/>
  </r>
  <r>
    <x v="2"/>
    <s v="LAW L840051"/>
    <n v="1"/>
    <n v="69"/>
    <n v="72471.09"/>
    <n v="23"/>
    <x v="231"/>
    <x v="25"/>
    <s v="LAW"/>
    <n v="2020"/>
    <n v="13513744.220000001"/>
    <n v="9.840273816314889E-3"/>
    <x v="1657"/>
  </r>
  <r>
    <x v="2"/>
    <s v="LAW L844001"/>
    <n v="1"/>
    <n v="27"/>
    <n v="18947.04"/>
    <n v="9"/>
    <x v="221"/>
    <x v="25"/>
    <s v="LAW"/>
    <n v="2020"/>
    <n v="13513744.220000001"/>
    <n v="3.850541928123217E-3"/>
    <x v="1659"/>
  </r>
  <r>
    <x v="2"/>
    <s v="LAW L849051"/>
    <n v="1"/>
    <n v="10"/>
    <n v="9253.14"/>
    <n v="5"/>
    <x v="252"/>
    <x v="25"/>
    <s v="LAW"/>
    <n v="2020"/>
    <n v="13513744.220000001"/>
    <n v="1.4261266400456361E-3"/>
    <x v="1660"/>
  </r>
  <r>
    <x v="2"/>
    <s v="LAW L850051"/>
    <n v="1"/>
    <n v="48"/>
    <n v="50012.099999999991"/>
    <n v="16"/>
    <x v="224"/>
    <x v="25"/>
    <s v="LAW"/>
    <n v="2020"/>
    <n v="13513744.220000001"/>
    <n v="6.8454078722190526E-3"/>
    <x v="1635"/>
  </r>
  <r>
    <x v="2"/>
    <s v="LAW L856001"/>
    <n v="1"/>
    <n v="8"/>
    <n v="9688.66"/>
    <n v="4"/>
    <x v="247"/>
    <x v="25"/>
    <s v="LAW"/>
    <n v="2020"/>
    <n v="13513744.220000001"/>
    <n v="1.140901312036509E-3"/>
    <x v="1661"/>
  </r>
  <r>
    <x v="2"/>
    <s v="LAW L858001"/>
    <n v="1"/>
    <n v="36"/>
    <n v="23133.84"/>
    <n v="12"/>
    <x v="236"/>
    <x v="25"/>
    <s v="LAW"/>
    <n v="2020"/>
    <n v="13513744.220000001"/>
    <n v="5.1340559041642897E-3"/>
    <x v="1651"/>
  </r>
  <r>
    <x v="2"/>
    <s v="LAW L862001"/>
    <n v="1"/>
    <n v="6"/>
    <n v="2875.2"/>
    <n v="3"/>
    <x v="238"/>
    <x v="25"/>
    <s v="LAW"/>
    <n v="2020"/>
    <n v="13513744.220000001"/>
    <n v="8.5567598402738168E-4"/>
    <x v="1662"/>
  </r>
  <r>
    <x v="2"/>
    <s v="LAW L862051"/>
    <n v="1"/>
    <n v="38"/>
    <n v="47807.160000000011"/>
    <n v="19"/>
    <x v="296"/>
    <x v="25"/>
    <s v="LAW"/>
    <n v="2020"/>
    <n v="13513744.220000001"/>
    <n v="5.4192812321734174E-3"/>
    <x v="1663"/>
  </r>
  <r>
    <x v="2"/>
    <s v="LAW L864051"/>
    <n v="1"/>
    <n v="33"/>
    <n v="33057.870000000003"/>
    <n v="11"/>
    <x v="240"/>
    <x v="25"/>
    <s v="LAW"/>
    <n v="2020"/>
    <n v="13513744.220000001"/>
    <n v="4.7062179121505994E-3"/>
    <x v="1652"/>
  </r>
  <r>
    <x v="2"/>
    <s v="LAW L867001"/>
    <n v="1"/>
    <n v="54"/>
    <n v="48522.000000000007"/>
    <n v="27"/>
    <x v="228"/>
    <x v="25"/>
    <s v="LAW"/>
    <n v="2020"/>
    <n v="13513744.220000001"/>
    <n v="7.7010838562464349E-3"/>
    <x v="1629"/>
  </r>
  <r>
    <x v="2"/>
    <s v="LAW L868001"/>
    <n v="1"/>
    <n v="12"/>
    <n v="13472.66"/>
    <n v="6"/>
    <x v="242"/>
    <x v="25"/>
    <s v="LAW"/>
    <n v="2020"/>
    <n v="13513744.220000001"/>
    <n v="1.7113519680547629E-3"/>
    <x v="1664"/>
  </r>
  <r>
    <x v="2"/>
    <s v="LAW L872051"/>
    <n v="1"/>
    <n v="6"/>
    <n v="6729.46"/>
    <n v="3"/>
    <x v="238"/>
    <x v="25"/>
    <s v="LAW"/>
    <n v="2020"/>
    <n v="13513744.220000001"/>
    <n v="8.5567598402738168E-4"/>
    <x v="1662"/>
  </r>
  <r>
    <x v="2"/>
    <s v="LAW L877001"/>
    <n v="1"/>
    <n v="32"/>
    <n v="25373.7"/>
    <n v="16"/>
    <x v="295"/>
    <x v="25"/>
    <s v="LAW"/>
    <n v="2020"/>
    <n v="13513744.220000001"/>
    <n v="4.5636052481460351E-3"/>
    <x v="1655"/>
  </r>
  <r>
    <x v="2"/>
    <s v="LAW L878001"/>
    <n v="1"/>
    <n v="39"/>
    <n v="33727.499999999993"/>
    <n v="13"/>
    <x v="267"/>
    <x v="25"/>
    <s v="LAW"/>
    <n v="2020"/>
    <n v="13513744.220000001"/>
    <n v="5.5618938961779808E-3"/>
    <x v="1665"/>
  </r>
  <r>
    <x v="2"/>
    <s v="LAW L879001"/>
    <n v="1"/>
    <n v="45"/>
    <n v="52704.719999999987"/>
    <n v="15"/>
    <x v="271"/>
    <x v="25"/>
    <s v="LAW"/>
    <n v="2020"/>
    <n v="13513744.220000001"/>
    <n v="6.4175698802053623E-3"/>
    <x v="1653"/>
  </r>
  <r>
    <x v="2"/>
    <s v="LAW L886001"/>
    <n v="1"/>
    <n v="38"/>
    <n v="40890.899999999987"/>
    <n v="19"/>
    <x v="296"/>
    <x v="25"/>
    <s v="LAW"/>
    <n v="2020"/>
    <n v="13513744.220000001"/>
    <n v="5.4192812321734174E-3"/>
    <x v="1663"/>
  </r>
  <r>
    <x v="2"/>
    <s v="LAW L886051"/>
    <n v="1"/>
    <n v="8"/>
    <n v="7590.84"/>
    <n v="4"/>
    <x v="247"/>
    <x v="25"/>
    <s v="LAW"/>
    <n v="2020"/>
    <n v="13513744.220000001"/>
    <n v="1.140901312036509E-3"/>
    <x v="1661"/>
  </r>
  <r>
    <x v="2"/>
    <s v="LAW L891001"/>
    <n v="1"/>
    <n v="18"/>
    <n v="6796.36"/>
    <n v="9"/>
    <x v="222"/>
    <x v="25"/>
    <s v="LAW"/>
    <n v="2020"/>
    <n v="13513744.220000001"/>
    <n v="2.5670279520821448E-3"/>
    <x v="1666"/>
  </r>
  <r>
    <x v="2"/>
    <s v="LAW L893001"/>
    <n v="1"/>
    <n v="2"/>
    <n v="1291"/>
    <n v="1"/>
    <x v="255"/>
    <x v="25"/>
    <s v="LAW"/>
    <n v="2020"/>
    <n v="13513744.220000001"/>
    <n v="2.8522532800912719E-4"/>
    <x v="1667"/>
  </r>
  <r>
    <x v="2"/>
    <s v="LAW L897001"/>
    <n v="1"/>
    <n v="30"/>
    <n v="35811.5"/>
    <n v="6"/>
    <x v="225"/>
    <x v="25"/>
    <s v="LAW"/>
    <n v="2020"/>
    <n v="13513744.220000001"/>
    <n v="4.2783799201369082E-3"/>
    <x v="1640"/>
  </r>
  <r>
    <x v="2"/>
    <s v="LAW L897002"/>
    <n v="1"/>
    <n v="45"/>
    <n v="59095.4"/>
    <n v="9"/>
    <x v="271"/>
    <x v="24"/>
    <s v="LAW"/>
    <n v="2020"/>
    <n v="777380.12999999989"/>
    <n v="0.125"/>
    <x v="1668"/>
  </r>
  <r>
    <x v="2"/>
    <s v="LAW L897003"/>
    <n v="1"/>
    <n v="35"/>
    <n v="51856.85"/>
    <n v="7"/>
    <x v="297"/>
    <x v="24"/>
    <s v="LAW"/>
    <n v="2020"/>
    <n v="777380.12999999989"/>
    <n v="9.7222222222222224E-2"/>
    <x v="1669"/>
  </r>
  <r>
    <x v="2"/>
    <s v="LAW L897004"/>
    <n v="1"/>
    <n v="50"/>
    <n v="70268.200000000012"/>
    <n v="10"/>
    <x v="298"/>
    <x v="24"/>
    <s v="LAW"/>
    <n v="2020"/>
    <n v="777380.12999999989"/>
    <n v="0.1388888888888889"/>
    <x v="1670"/>
  </r>
  <r>
    <x v="2"/>
    <s v="LAW L897005"/>
    <n v="4"/>
    <n v="70"/>
    <n v="85179.15"/>
    <n v="14"/>
    <x v="299"/>
    <x v="24"/>
    <s v="LAW"/>
    <n v="2020"/>
    <n v="777380.12999999989"/>
    <n v="0.19444444444444439"/>
    <x v="1671"/>
  </r>
  <r>
    <x v="2"/>
    <s v="LAW L897006"/>
    <n v="1"/>
    <n v="20"/>
    <n v="22163.65"/>
    <n v="4"/>
    <x v="248"/>
    <x v="24"/>
    <s v="LAW"/>
    <n v="2020"/>
    <n v="777380.12999999989"/>
    <n v="5.5555555555555552E-2"/>
    <x v="1672"/>
  </r>
  <r>
    <x v="2"/>
    <s v="LAW L897007"/>
    <n v="1"/>
    <n v="50"/>
    <n v="45920.35"/>
    <n v="10"/>
    <x v="298"/>
    <x v="24"/>
    <s v="LAW"/>
    <n v="2020"/>
    <n v="777380.12999999989"/>
    <n v="0.1388888888888889"/>
    <x v="1670"/>
  </r>
  <r>
    <x v="2"/>
    <s v="LAW L897008"/>
    <n v="1"/>
    <n v="55"/>
    <n v="54340.3"/>
    <n v="11"/>
    <x v="300"/>
    <x v="24"/>
    <s v="LAW"/>
    <n v="2020"/>
    <n v="777380.12999999989"/>
    <n v="0.15277777777777779"/>
    <x v="1673"/>
  </r>
  <r>
    <x v="2"/>
    <s v="LAW L897009"/>
    <n v="4"/>
    <n v="4"/>
    <n v="4644.5200000000004"/>
    <n v="1"/>
    <x v="256"/>
    <x v="24"/>
    <s v="LAW"/>
    <n v="2020"/>
    <n v="777380.12999999989"/>
    <n v="1.111111111111111E-2"/>
    <x v="1674"/>
  </r>
  <r>
    <x v="2"/>
    <s v="LAW L898001"/>
    <n v="1"/>
    <n v="3"/>
    <n v="1966.5"/>
    <n v="1"/>
    <x v="257"/>
    <x v="25"/>
    <s v="LAW"/>
    <n v="2020"/>
    <n v="13513744.220000001"/>
    <n v="4.2783799201369079E-4"/>
    <x v="1675"/>
  </r>
  <r>
    <x v="2"/>
    <s v="LAW L898002"/>
    <n v="1"/>
    <n v="1"/>
    <n v="1328.73"/>
    <n v="1"/>
    <x v="254"/>
    <x v="25"/>
    <s v="LAW"/>
    <n v="2020"/>
    <n v="13513744.220000001"/>
    <n v="1.426126640045636E-4"/>
    <x v="1676"/>
  </r>
  <r>
    <x v="2"/>
    <s v="LAW L898003"/>
    <n v="1"/>
    <n v="2"/>
    <n v="1415.74"/>
    <n v="1"/>
    <x v="255"/>
    <x v="25"/>
    <s v="LAW"/>
    <n v="2020"/>
    <n v="13513744.220000001"/>
    <n v="2.8522532800912719E-4"/>
    <x v="1667"/>
  </r>
  <r>
    <x v="2"/>
    <s v="LAW L898004"/>
    <n v="1"/>
    <n v="3"/>
    <n v="4278.99"/>
    <n v="1"/>
    <x v="257"/>
    <x v="25"/>
    <s v="LAW"/>
    <n v="2020"/>
    <n v="13513744.220000001"/>
    <n v="4.2783799201369079E-4"/>
    <x v="1675"/>
  </r>
  <r>
    <x v="2"/>
    <s v="LAW L898005"/>
    <n v="1"/>
    <n v="3"/>
    <n v="2159.79"/>
    <n v="1"/>
    <x v="257"/>
    <x v="25"/>
    <s v="LAW"/>
    <n v="2020"/>
    <n v="13513744.220000001"/>
    <n v="4.2783799201369079E-4"/>
    <x v="1675"/>
  </r>
  <r>
    <x v="2"/>
    <s v="LAW L898006"/>
    <n v="1"/>
    <n v="6"/>
    <n v="381"/>
    <n v="1"/>
    <x v="238"/>
    <x v="25"/>
    <s v="LAW"/>
    <n v="2020"/>
    <n v="13513744.220000001"/>
    <n v="8.5567598402738168E-4"/>
    <x v="1662"/>
  </r>
  <r>
    <x v="2"/>
    <s v="LAW L898007"/>
    <n v="1"/>
    <n v="2"/>
    <n v="2822.26"/>
    <n v="1"/>
    <x v="255"/>
    <x v="25"/>
    <s v="LAW"/>
    <n v="2020"/>
    <n v="13513744.220000001"/>
    <n v="2.8522532800912719E-4"/>
    <x v="1667"/>
  </r>
  <r>
    <x v="2"/>
    <s v="LAW L898008"/>
    <n v="1"/>
    <n v="3"/>
    <n v="3873.87"/>
    <n v="1"/>
    <x v="257"/>
    <x v="25"/>
    <s v="LAW"/>
    <n v="2020"/>
    <n v="13513744.220000001"/>
    <n v="4.2783799201369079E-4"/>
    <x v="1675"/>
  </r>
  <r>
    <x v="2"/>
    <s v="LAW L898009"/>
    <n v="1"/>
    <n v="3"/>
    <n v="3553.26"/>
    <n v="1"/>
    <x v="257"/>
    <x v="25"/>
    <s v="LAW"/>
    <n v="2020"/>
    <n v="13513744.220000001"/>
    <n v="4.2783799201369079E-4"/>
    <x v="1675"/>
  </r>
  <r>
    <x v="2"/>
    <s v="LAW L898010"/>
    <n v="1"/>
    <n v="2"/>
    <n v="19.760000000000002"/>
    <n v="1"/>
    <x v="255"/>
    <x v="25"/>
    <s v="LAW"/>
    <n v="2020"/>
    <n v="13513744.220000001"/>
    <n v="2.8522532800912719E-4"/>
    <x v="1667"/>
  </r>
  <r>
    <x v="2"/>
    <s v="LAW L898011"/>
    <n v="1"/>
    <n v="3"/>
    <n v="3515.61"/>
    <n v="1"/>
    <x v="257"/>
    <x v="25"/>
    <s v="LAW"/>
    <n v="2020"/>
    <n v="13513744.220000001"/>
    <n v="4.2783799201369079E-4"/>
    <x v="1675"/>
  </r>
  <r>
    <x v="2"/>
    <s v="LAW L898012"/>
    <n v="1"/>
    <n v="3"/>
    <n v="4278.99"/>
    <n v="1"/>
    <x v="257"/>
    <x v="25"/>
    <s v="LAW"/>
    <n v="2020"/>
    <n v="13513744.220000001"/>
    <n v="4.2783799201369079E-4"/>
    <x v="1675"/>
  </r>
  <r>
    <x v="2"/>
    <s v="LAW L898013"/>
    <n v="1"/>
    <n v="3"/>
    <n v="4838.1299999999992"/>
    <n v="1"/>
    <x v="257"/>
    <x v="25"/>
    <s v="LAW"/>
    <n v="2020"/>
    <n v="13513744.220000001"/>
    <n v="4.2783799201369079E-4"/>
    <x v="1675"/>
  </r>
  <r>
    <x v="2"/>
    <s v="LAW L898014"/>
    <n v="1"/>
    <n v="3"/>
    <n v="2077.14"/>
    <n v="1"/>
    <x v="257"/>
    <x v="25"/>
    <s v="LAW"/>
    <n v="2020"/>
    <n v="13513744.220000001"/>
    <n v="4.2783799201369079E-4"/>
    <x v="1675"/>
  </r>
  <r>
    <x v="2"/>
    <s v="LAW L898015"/>
    <n v="1"/>
    <n v="3"/>
    <n v="2159.58"/>
    <n v="1"/>
    <x v="257"/>
    <x v="24"/>
    <s v="LAW"/>
    <n v="2020"/>
    <n v="777380.12999999989"/>
    <n v="8.3333333333333332E-3"/>
    <x v="1677"/>
  </r>
  <r>
    <x v="2"/>
    <s v="LAW L899001"/>
    <n v="1"/>
    <n v="4"/>
    <n v="4220.8"/>
    <n v="2"/>
    <x v="256"/>
    <x v="25"/>
    <s v="LAW"/>
    <n v="2020"/>
    <n v="13513744.220000001"/>
    <n v="5.7045065601825438E-4"/>
    <x v="1678"/>
  </r>
  <r>
    <x v="2"/>
    <s v="LAW L899002"/>
    <n v="1"/>
    <n v="1"/>
    <n v="438.52999999999992"/>
    <n v="1"/>
    <x v="254"/>
    <x v="25"/>
    <s v="LAW"/>
    <n v="2020"/>
    <n v="13513744.220000001"/>
    <n v="1.426126640045636E-4"/>
    <x v="1676"/>
  </r>
  <r>
    <x v="2"/>
    <s v="LAW L899003"/>
    <n v="1"/>
    <n v="2"/>
    <n v="2009.76"/>
    <n v="1"/>
    <x v="255"/>
    <x v="25"/>
    <s v="LAW"/>
    <n v="2020"/>
    <n v="13513744.220000001"/>
    <n v="2.8522532800912719E-4"/>
    <x v="1667"/>
  </r>
  <r>
    <x v="2"/>
    <s v="LAW L899004"/>
    <n v="1"/>
    <n v="4"/>
    <n v="3754.14"/>
    <n v="2"/>
    <x v="256"/>
    <x v="25"/>
    <s v="LAW"/>
    <n v="2020"/>
    <n v="13513744.220000001"/>
    <n v="5.7045065601825438E-4"/>
    <x v="1678"/>
  </r>
  <r>
    <x v="2"/>
    <s v="LAW L899005"/>
    <n v="1"/>
    <n v="2"/>
    <n v="2009.76"/>
    <n v="1"/>
    <x v="255"/>
    <x v="25"/>
    <s v="LAW"/>
    <n v="2020"/>
    <n v="13513744.220000001"/>
    <n v="2.8522532800912719E-4"/>
    <x v="1667"/>
  </r>
  <r>
    <x v="2"/>
    <s v="LAW L899006"/>
    <n v="1"/>
    <n v="2"/>
    <n v="2657.46"/>
    <n v="1"/>
    <x v="255"/>
    <x v="25"/>
    <s v="LAW"/>
    <n v="2020"/>
    <n v="13513744.220000001"/>
    <n v="2.8522532800912719E-4"/>
    <x v="1667"/>
  </r>
  <r>
    <x v="2"/>
    <s v="LAW L899007"/>
    <n v="1"/>
    <n v="2"/>
    <n v="3396.62"/>
    <n v="1"/>
    <x v="255"/>
    <x v="25"/>
    <s v="LAW"/>
    <n v="2020"/>
    <n v="13513744.220000001"/>
    <n v="2.8522532800912719E-4"/>
    <x v="1667"/>
  </r>
  <r>
    <x v="2"/>
    <s v="LAW L899008"/>
    <n v="1"/>
    <n v="1"/>
    <n v="1736.77"/>
    <n v="1"/>
    <x v="254"/>
    <x v="25"/>
    <s v="LAW"/>
    <n v="2020"/>
    <n v="13513744.220000001"/>
    <n v="1.426126640045636E-4"/>
    <x v="1676"/>
  </r>
  <r>
    <x v="2"/>
    <s v="LAW L899010"/>
    <n v="1"/>
    <n v="3"/>
    <n v="2841.75"/>
    <n v="1"/>
    <x v="257"/>
    <x v="25"/>
    <s v="LAW"/>
    <n v="2020"/>
    <n v="13513744.220000001"/>
    <n v="4.2783799201369079E-4"/>
    <x v="1675"/>
  </r>
  <r>
    <x v="2"/>
    <s v="LAW L899011"/>
    <n v="1"/>
    <n v="2"/>
    <n v="1483.5"/>
    <n v="1"/>
    <x v="255"/>
    <x v="25"/>
    <s v="LAW"/>
    <n v="2020"/>
    <n v="13513744.220000001"/>
    <n v="2.8522532800912719E-4"/>
    <x v="1667"/>
  </r>
  <r>
    <x v="2"/>
    <s v="LAW L899012"/>
    <n v="1"/>
    <n v="1"/>
    <n v="68.06"/>
    <n v="1"/>
    <x v="254"/>
    <x v="25"/>
    <s v="LAW"/>
    <n v="2020"/>
    <n v="13513744.220000001"/>
    <n v="1.426126640045636E-4"/>
    <x v="1676"/>
  </r>
  <r>
    <x v="2"/>
    <s v="LAW L899013"/>
    <n v="1"/>
    <n v="4"/>
    <n v="2536.8200000000002"/>
    <n v="2"/>
    <x v="256"/>
    <x v="25"/>
    <s v="LAW"/>
    <n v="2020"/>
    <n v="13513744.220000001"/>
    <n v="5.7045065601825438E-4"/>
    <x v="1678"/>
  </r>
  <r>
    <x v="2"/>
    <s v="LAW L899014"/>
    <n v="1"/>
    <n v="2"/>
    <n v="1277.06"/>
    <n v="1"/>
    <x v="255"/>
    <x v="25"/>
    <s v="LAW"/>
    <n v="2020"/>
    <n v="13513744.220000001"/>
    <n v="2.8522532800912719E-4"/>
    <x v="1667"/>
  </r>
  <r>
    <x v="2"/>
    <s v="LAW L899015"/>
    <n v="1"/>
    <n v="1"/>
    <n v="822.17"/>
    <n v="1"/>
    <x v="254"/>
    <x v="25"/>
    <s v="LAW"/>
    <n v="2020"/>
    <n v="13513744.220000001"/>
    <n v="1.426126640045636E-4"/>
    <x v="1676"/>
  </r>
  <r>
    <x v="2"/>
    <s v="LAW L899016"/>
    <n v="1"/>
    <n v="1"/>
    <n v="1006.5"/>
    <n v="1"/>
    <x v="254"/>
    <x v="25"/>
    <s v="LAW"/>
    <n v="2020"/>
    <n v="13513744.220000001"/>
    <n v="1.426126640045636E-4"/>
    <x v="1676"/>
  </r>
  <r>
    <x v="2"/>
    <s v="LAW L899017"/>
    <n v="1"/>
    <n v="1"/>
    <n v="1390.62"/>
    <n v="1"/>
    <x v="254"/>
    <x v="25"/>
    <s v="LAW"/>
    <n v="2020"/>
    <n v="13513744.220000001"/>
    <n v="1.426126640045636E-4"/>
    <x v="1676"/>
  </r>
  <r>
    <x v="2"/>
    <s v="LAW L899018"/>
    <n v="1"/>
    <n v="2"/>
    <n v="1439.72"/>
    <n v="1"/>
    <x v="255"/>
    <x v="25"/>
    <s v="LAW"/>
    <n v="2020"/>
    <n v="13513744.220000001"/>
    <n v="2.8522532800912719E-4"/>
    <x v="1667"/>
  </r>
  <r>
    <x v="2"/>
    <s v="LAW L899019"/>
    <n v="1"/>
    <n v="6"/>
    <n v="2511.2199999999998"/>
    <n v="3"/>
    <x v="238"/>
    <x v="25"/>
    <s v="LAW"/>
    <n v="2020"/>
    <n v="13513744.220000001"/>
    <n v="8.5567598402738168E-4"/>
    <x v="1662"/>
  </r>
  <r>
    <x v="2"/>
    <s v="LAW L899020"/>
    <n v="1"/>
    <n v="2"/>
    <n v="1384.76"/>
    <n v="1"/>
    <x v="255"/>
    <x v="25"/>
    <s v="LAW"/>
    <n v="2020"/>
    <n v="13513744.220000001"/>
    <n v="2.8522532800912719E-4"/>
    <x v="1667"/>
  </r>
  <r>
    <x v="2"/>
    <s v="LAW L899022"/>
    <n v="1"/>
    <n v="3"/>
    <n v="4278.99"/>
    <n v="1"/>
    <x v="257"/>
    <x v="25"/>
    <s v="LAW"/>
    <n v="2020"/>
    <n v="13513744.220000001"/>
    <n v="4.2783799201369079E-4"/>
    <x v="1675"/>
  </r>
  <r>
    <x v="2"/>
    <s v="LAW L900001"/>
    <n v="1"/>
    <n v="2"/>
    <n v="2586.34"/>
    <n v="2"/>
    <x v="255"/>
    <x v="24"/>
    <s v="LAW"/>
    <n v="2020"/>
    <n v="777380.12999999989"/>
    <n v="5.5555555555555558E-3"/>
    <x v="1679"/>
  </r>
  <r>
    <x v="2"/>
    <s v="LAW L900002"/>
    <n v="1"/>
    <n v="8"/>
    <n v="10057.14"/>
    <n v="4"/>
    <x v="247"/>
    <x v="24"/>
    <s v="LAW"/>
    <n v="2020"/>
    <n v="777380.12999999989"/>
    <n v="2.222222222222222E-2"/>
    <x v="1680"/>
  </r>
  <r>
    <x v="2"/>
    <s v="LAW L900003"/>
    <n v="1"/>
    <n v="6"/>
    <n v="6312.6"/>
    <n v="2"/>
    <x v="238"/>
    <x v="24"/>
    <s v="LAW"/>
    <n v="2020"/>
    <n v="777380.12999999989"/>
    <n v="1.666666666666667E-2"/>
    <x v="1681"/>
  </r>
  <r>
    <x v="2"/>
    <s v="LAW L900004"/>
    <n v="1"/>
    <n v="4"/>
    <n v="4287.04"/>
    <n v="4"/>
    <x v="256"/>
    <x v="24"/>
    <s v="LAW"/>
    <n v="2020"/>
    <n v="777380.12999999989"/>
    <n v="1.111111111111111E-2"/>
    <x v="1674"/>
  </r>
  <r>
    <x v="2"/>
    <s v="LAW L900005"/>
    <n v="1"/>
    <n v="2"/>
    <n v="3010.4"/>
    <n v="1"/>
    <x v="255"/>
    <x v="24"/>
    <s v="LAW"/>
    <n v="2020"/>
    <n v="777380.12999999989"/>
    <n v="5.5555555555555558E-3"/>
    <x v="1679"/>
  </r>
  <r>
    <x v="2"/>
    <s v="LAW L900006"/>
    <n v="1"/>
    <n v="6"/>
    <n v="6433.59"/>
    <n v="2"/>
    <x v="238"/>
    <x v="24"/>
    <s v="LAW"/>
    <n v="2020"/>
    <n v="777380.12999999989"/>
    <n v="1.666666666666667E-2"/>
    <x v="1681"/>
  </r>
  <r>
    <x v="2"/>
    <s v="LAW L901001"/>
    <n v="1"/>
    <n v="6"/>
    <n v="5632.44"/>
    <n v="3"/>
    <x v="238"/>
    <x v="25"/>
    <s v="LAW"/>
    <n v="2020"/>
    <n v="13513744.220000001"/>
    <n v="8.5567598402738168E-4"/>
    <x v="1662"/>
  </r>
  <r>
    <x v="2"/>
    <s v="LAW L901002"/>
    <n v="1"/>
    <n v="1"/>
    <n v="751.32999999999993"/>
    <n v="1"/>
    <x v="254"/>
    <x v="25"/>
    <s v="LAW"/>
    <n v="2020"/>
    <n v="13513744.220000001"/>
    <n v="1.426126640045636E-4"/>
    <x v="1676"/>
  </r>
  <r>
    <x v="2"/>
    <s v="LAW L906001"/>
    <n v="1"/>
    <n v="69"/>
    <n v="66875.51999999999"/>
    <n v="23"/>
    <x v="231"/>
    <x v="45"/>
    <s v="LAW"/>
    <n v="2020"/>
    <n v="120703.29"/>
    <n v="1"/>
    <x v="1682"/>
  </r>
  <r>
    <x v="2"/>
    <s v="LAW L918051"/>
    <n v="1"/>
    <n v="26"/>
    <n v="34082.080000000002"/>
    <n v="13"/>
    <x v="301"/>
    <x v="25"/>
    <s v="LAW"/>
    <n v="2020"/>
    <n v="13513744.220000001"/>
    <n v="3.707929264118654E-3"/>
    <x v="1683"/>
  </r>
  <r>
    <x v="2"/>
    <s v="LAW L930001"/>
    <n v="1"/>
    <n v="10"/>
    <n v="9124.3000000000011"/>
    <n v="5"/>
    <x v="252"/>
    <x v="25"/>
    <s v="LAW"/>
    <n v="2020"/>
    <n v="13513744.220000001"/>
    <n v="1.4261266400456361E-3"/>
    <x v="1660"/>
  </r>
  <r>
    <x v="2"/>
    <s v="LAW L932001"/>
    <n v="1"/>
    <n v="38"/>
    <n v="48084.37999999999"/>
    <n v="19"/>
    <x v="296"/>
    <x v="25"/>
    <s v="LAW"/>
    <n v="2020"/>
    <n v="13513744.220000001"/>
    <n v="5.4192812321734174E-3"/>
    <x v="1663"/>
  </r>
  <r>
    <x v="2"/>
    <s v="LAW L933001"/>
    <n v="1"/>
    <n v="60"/>
    <n v="73260.26999999999"/>
    <n v="20"/>
    <x v="258"/>
    <x v="25"/>
    <s v="LAW"/>
    <n v="2020"/>
    <n v="13513744.220000001"/>
    <n v="8.5567598402738164E-3"/>
    <x v="1633"/>
  </r>
  <r>
    <x v="2"/>
    <s v="LAW L961051"/>
    <n v="4"/>
    <n v="129"/>
    <n v="131494.74"/>
    <n v="43"/>
    <x v="278"/>
    <x v="25"/>
    <s v="LAW"/>
    <n v="2020"/>
    <n v="13513744.220000001"/>
    <n v="1.83970336565887E-2"/>
    <x v="1639"/>
  </r>
  <r>
    <x v="2"/>
    <s v="LAW L980001"/>
    <n v="1"/>
    <n v="42"/>
    <n v="41918.910000000003"/>
    <n v="14"/>
    <x v="269"/>
    <x v="25"/>
    <s v="LAW"/>
    <n v="2020"/>
    <n v="13513744.220000001"/>
    <n v="5.9897318881916711E-3"/>
    <x v="1684"/>
  </r>
  <r>
    <x v="2"/>
    <s v="LCIVL706051"/>
    <n v="1"/>
    <n v="48"/>
    <n v="48081.749999999993"/>
    <n v="16"/>
    <x v="224"/>
    <x v="25"/>
    <s v="LAW"/>
    <n v="2020"/>
    <n v="13513744.220000001"/>
    <n v="6.8454078722190526E-3"/>
    <x v="1635"/>
  </r>
  <r>
    <x v="2"/>
    <s v="LCIVL707001"/>
    <n v="1"/>
    <n v="84"/>
    <n v="70722.78"/>
    <n v="28"/>
    <x v="219"/>
    <x v="25"/>
    <s v="LAW"/>
    <n v="2020"/>
    <n v="13513744.220000001"/>
    <n v="1.1979463776383341E-2"/>
    <x v="1685"/>
  </r>
  <r>
    <x v="2"/>
    <s v="LCIVL707002"/>
    <n v="1"/>
    <n v="150"/>
    <n v="125128.68"/>
    <n v="50"/>
    <x v="293"/>
    <x v="25"/>
    <s v="LAW"/>
    <n v="2020"/>
    <n v="13513744.220000001"/>
    <n v="2.1391899600684539E-2"/>
    <x v="1648"/>
  </r>
  <r>
    <x v="2"/>
    <s v="LCIVL710001"/>
    <n v="1"/>
    <n v="135"/>
    <n v="104253.48"/>
    <n v="45"/>
    <x v="294"/>
    <x v="25"/>
    <s v="LAW"/>
    <n v="2020"/>
    <n v="13513744.220000001"/>
    <n v="1.9252709640616091E-2"/>
    <x v="1650"/>
  </r>
  <r>
    <x v="2"/>
    <s v="LCIVL710002"/>
    <n v="1"/>
    <n v="123"/>
    <n v="112266.4500000001"/>
    <n v="41"/>
    <x v="302"/>
    <x v="25"/>
    <s v="LAW"/>
    <n v="2020"/>
    <n v="13513744.220000001"/>
    <n v="1.754135767256132E-2"/>
    <x v="1686"/>
  </r>
  <r>
    <x v="2"/>
    <s v="LCIVL710051"/>
    <n v="1"/>
    <n v="63"/>
    <n v="59128.979999999989"/>
    <n v="21"/>
    <x v="229"/>
    <x v="25"/>
    <s v="LAW"/>
    <n v="2020"/>
    <n v="13513744.220000001"/>
    <n v="8.9845978322875067E-3"/>
    <x v="1687"/>
  </r>
  <r>
    <x v="2"/>
    <s v="LCIVL715001"/>
    <n v="1"/>
    <n v="99"/>
    <n v="106264.35"/>
    <n v="33"/>
    <x v="259"/>
    <x v="25"/>
    <s v="LAW"/>
    <n v="2020"/>
    <n v="13513744.220000001"/>
    <n v="1.4118653736451801E-2"/>
    <x v="1688"/>
  </r>
  <r>
    <x v="2"/>
    <s v="LCIVL715002"/>
    <n v="1"/>
    <n v="162"/>
    <n v="133931.91"/>
    <n v="54"/>
    <x v="292"/>
    <x v="25"/>
    <s v="LAW"/>
    <n v="2020"/>
    <n v="13513744.220000001"/>
    <n v="2.31032515687393E-2"/>
    <x v="1647"/>
  </r>
  <r>
    <x v="2"/>
    <s v="LCIVL810051"/>
    <n v="1"/>
    <n v="15"/>
    <n v="19267.59"/>
    <n v="15"/>
    <x v="223"/>
    <x v="25"/>
    <s v="LAW"/>
    <n v="2020"/>
    <n v="13513744.220000001"/>
    <n v="2.1391899600684541E-3"/>
    <x v="1689"/>
  </r>
  <r>
    <x v="2"/>
    <s v="LCIVL900001"/>
    <n v="1"/>
    <n v="162"/>
    <n v="174123.65999999989"/>
    <n v="54"/>
    <x v="292"/>
    <x v="25"/>
    <s v="LAW"/>
    <n v="2020"/>
    <n v="13513744.220000001"/>
    <n v="2.31032515687393E-2"/>
    <x v="1647"/>
  </r>
  <r>
    <x v="2"/>
    <s v="LCIVL935051"/>
    <n v="1"/>
    <n v="45"/>
    <n v="44355.989999999991"/>
    <n v="15"/>
    <x v="271"/>
    <x v="25"/>
    <s v="LAW"/>
    <n v="2020"/>
    <n v="13513744.220000001"/>
    <n v="6.4175698802053623E-3"/>
    <x v="1653"/>
  </r>
  <r>
    <x v="2"/>
    <s v="LCIVL949001"/>
    <n v="1"/>
    <n v="87"/>
    <n v="114977.43"/>
    <n v="29"/>
    <x v="220"/>
    <x v="25"/>
    <s v="LAW"/>
    <n v="2020"/>
    <n v="13513744.220000001"/>
    <n v="1.2407301768397031E-2"/>
    <x v="1646"/>
  </r>
  <r>
    <x v="2"/>
    <s v="LCIVL949051"/>
    <n v="1"/>
    <n v="81"/>
    <n v="112075.08"/>
    <n v="27"/>
    <x v="249"/>
    <x v="25"/>
    <s v="LAW"/>
    <n v="2020"/>
    <n v="13513744.220000001"/>
    <n v="1.155162578436965E-2"/>
    <x v="1631"/>
  </r>
  <r>
    <x v="2"/>
    <s v="LCOML700001"/>
    <n v="1"/>
    <n v="108"/>
    <n v="116242.02"/>
    <n v="36"/>
    <x v="277"/>
    <x v="25"/>
    <s v="LAW"/>
    <n v="2020"/>
    <n v="13513744.220000001"/>
    <n v="1.540216771249287E-2"/>
    <x v="1645"/>
  </r>
  <r>
    <x v="2"/>
    <s v="LCOML700002"/>
    <n v="1"/>
    <n v="123"/>
    <n v="123536.67"/>
    <n v="41"/>
    <x v="302"/>
    <x v="25"/>
    <s v="LAW"/>
    <n v="2020"/>
    <n v="13513744.220000001"/>
    <n v="1.754135767256132E-2"/>
    <x v="1686"/>
  </r>
  <r>
    <x v="2"/>
    <s v="LCOML715001"/>
    <n v="1"/>
    <n v="192"/>
    <n v="193722.0600000002"/>
    <n v="64"/>
    <x v="303"/>
    <x v="25"/>
    <s v="LAW"/>
    <n v="2020"/>
    <n v="13513744.220000001"/>
    <n v="2.738163148887621E-2"/>
    <x v="1690"/>
  </r>
  <r>
    <x v="2"/>
    <s v="LCOML920001"/>
    <n v="1"/>
    <n v="123"/>
    <n v="153211.62"/>
    <n v="41"/>
    <x v="302"/>
    <x v="25"/>
    <s v="LAW"/>
    <n v="2020"/>
    <n v="13513744.220000001"/>
    <n v="1.754135767256132E-2"/>
    <x v="1686"/>
  </r>
  <r>
    <x v="2"/>
    <s v="LCOML949001"/>
    <n v="1"/>
    <n v="78"/>
    <n v="100625.4"/>
    <n v="26"/>
    <x v="272"/>
    <x v="25"/>
    <s v="LAW"/>
    <n v="2020"/>
    <n v="13513744.220000001"/>
    <n v="1.112378779235596E-2"/>
    <x v="1649"/>
  </r>
  <r>
    <x v="2"/>
    <s v="LGSTB205001"/>
    <n v="1"/>
    <n v="117"/>
    <n v="49474.77"/>
    <n v="39"/>
    <x v="304"/>
    <x v="3"/>
    <s v="BU"/>
    <n v="2020"/>
    <n v="2561643.294999999"/>
    <n v="4.9118387909319897E-2"/>
    <x v="1691"/>
  </r>
  <r>
    <x v="2"/>
    <s v="LGSTB205002"/>
    <n v="1"/>
    <n v="111"/>
    <n v="64427.969999999987"/>
    <n v="37"/>
    <x v="305"/>
    <x v="3"/>
    <s v="BU"/>
    <n v="2020"/>
    <n v="2561643.294999999"/>
    <n v="4.659949622166247E-2"/>
    <x v="1692"/>
  </r>
  <r>
    <x v="2"/>
    <s v="LGSTB300001"/>
    <n v="1"/>
    <n v="63"/>
    <n v="25304.46"/>
    <n v="21"/>
    <x v="229"/>
    <x v="3"/>
    <s v="BU"/>
    <n v="2020"/>
    <n v="2561643.294999999"/>
    <n v="2.6448362720403022E-2"/>
    <x v="1693"/>
  </r>
  <r>
    <x v="2"/>
    <s v="LGSTT121F01"/>
    <n v="1"/>
    <n v="84"/>
    <n v="41959.98"/>
    <n v="28"/>
    <x v="219"/>
    <x v="3"/>
    <s v="BU"/>
    <n v="2020"/>
    <n v="2561643.294999999"/>
    <n v="3.5264483627204031E-2"/>
    <x v="1344"/>
  </r>
  <r>
    <x v="2"/>
    <s v="LIBRG210YA1"/>
    <n v="1"/>
    <n v="27"/>
    <n v="13023.15"/>
    <n v="9"/>
    <x v="221"/>
    <x v="38"/>
    <s v="Others"/>
    <n v="2020"/>
    <n v="66695.990000000005"/>
    <n v="0.1901408450704225"/>
    <x v="1694"/>
  </r>
  <r>
    <x v="2"/>
    <s v="LIBRT121F01"/>
    <n v="1"/>
    <n v="72"/>
    <n v="29851.59"/>
    <n v="24"/>
    <x v="227"/>
    <x v="38"/>
    <s v="Others"/>
    <n v="2020"/>
    <n v="66695.990000000005"/>
    <n v="0.50704225352112675"/>
    <x v="1695"/>
  </r>
  <r>
    <x v="2"/>
    <s v="LIM C703051"/>
    <n v="1"/>
    <n v="24"/>
    <n v="11271.81"/>
    <n v="8"/>
    <x v="260"/>
    <x v="26"/>
    <s v="CNH"/>
    <n v="2020"/>
    <n v="464987.25000000017"/>
    <n v="3.7209302325581388E-2"/>
    <x v="1696"/>
  </r>
  <r>
    <x v="2"/>
    <s v="LIM G703W01"/>
    <n v="1"/>
    <n v="30"/>
    <n v="13688.19"/>
    <n v="10"/>
    <x v="225"/>
    <x v="26"/>
    <s v="CNH"/>
    <n v="2020"/>
    <n v="464987.25000000017"/>
    <n v="4.6511627906976737E-2"/>
    <x v="1697"/>
  </r>
  <r>
    <x v="2"/>
    <s v="LIM G711W01"/>
    <n v="1"/>
    <n v="45"/>
    <n v="19774.080000000002"/>
    <n v="15"/>
    <x v="271"/>
    <x v="26"/>
    <s v="CNH"/>
    <n v="2020"/>
    <n v="464987.25000000017"/>
    <n v="6.9767441860465115E-2"/>
    <x v="1698"/>
  </r>
  <r>
    <x v="2"/>
    <s v="LIM G714W01"/>
    <n v="1"/>
    <n v="48"/>
    <n v="21832.26"/>
    <n v="16"/>
    <x v="224"/>
    <x v="26"/>
    <s v="CNH"/>
    <n v="2020"/>
    <n v="464987.25000000017"/>
    <n v="7.441860465116279E-2"/>
    <x v="1699"/>
  </r>
  <r>
    <x v="2"/>
    <s v="LIM G838W01"/>
    <n v="1"/>
    <n v="54"/>
    <n v="24141.599999999999"/>
    <n v="18"/>
    <x v="228"/>
    <x v="26"/>
    <s v="CNH"/>
    <n v="2020"/>
    <n v="464987.25000000017"/>
    <n v="8.3720930232558138E-2"/>
    <x v="1700"/>
  </r>
  <r>
    <x v="2"/>
    <s v="LIM G845W01"/>
    <n v="1"/>
    <n v="30"/>
    <n v="10333.65"/>
    <n v="10"/>
    <x v="225"/>
    <x v="26"/>
    <s v="CNH"/>
    <n v="2020"/>
    <n v="464987.25000000017"/>
    <n v="4.6511627906976737E-2"/>
    <x v="1697"/>
  </r>
  <r>
    <x v="2"/>
    <s v="LIM G861W01"/>
    <n v="1"/>
    <n v="45"/>
    <n v="19959.18"/>
    <n v="15"/>
    <x v="271"/>
    <x v="26"/>
    <s v="CNH"/>
    <n v="2020"/>
    <n v="464987.25000000017"/>
    <n v="6.9767441860465115E-2"/>
    <x v="1698"/>
  </r>
  <r>
    <x v="2"/>
    <s v="LIM G886W01"/>
    <n v="1"/>
    <n v="21"/>
    <n v="-2.97"/>
    <n v="7"/>
    <x v="244"/>
    <x v="26"/>
    <s v="CNH"/>
    <n v="2020"/>
    <n v="464987.25000000017"/>
    <n v="3.255813953488372E-2"/>
    <x v="1701"/>
  </r>
  <r>
    <x v="2"/>
    <s v="LIM G897001"/>
    <n v="1"/>
    <n v="3"/>
    <n v="1310.3399999999999"/>
    <n v="1"/>
    <x v="257"/>
    <x v="26"/>
    <s v="CNH"/>
    <n v="2020"/>
    <n v="464987.25000000017"/>
    <n v="4.6511627906976744E-3"/>
    <x v="1702"/>
  </r>
  <r>
    <x v="2"/>
    <s v="LIM G899001"/>
    <n v="1"/>
    <n v="3"/>
    <n v="1310.3399999999999"/>
    <n v="1"/>
    <x v="257"/>
    <x v="26"/>
    <s v="CNH"/>
    <n v="2020"/>
    <n v="464987.25000000017"/>
    <n v="4.6511627906976744E-3"/>
    <x v="1702"/>
  </r>
  <r>
    <x v="2"/>
    <s v="LIM G899003"/>
    <n v="1"/>
    <n v="3"/>
    <n v="1352.01"/>
    <n v="1"/>
    <x v="257"/>
    <x v="26"/>
    <s v="CNH"/>
    <n v="2020"/>
    <n v="464987.25000000017"/>
    <n v="4.6511627906976744E-3"/>
    <x v="1702"/>
  </r>
  <r>
    <x v="2"/>
    <s v="LIM G899W01"/>
    <n v="1"/>
    <n v="3"/>
    <n v="1352.01"/>
    <n v="1"/>
    <x v="257"/>
    <x v="26"/>
    <s v="CNH"/>
    <n v="2020"/>
    <n v="464987.25000000017"/>
    <n v="4.6511627906976744E-3"/>
    <x v="1702"/>
  </r>
  <r>
    <x v="2"/>
    <s v="LIMCE714W01"/>
    <n v="1"/>
    <n v="9"/>
    <n v="1340.01"/>
    <n v="3"/>
    <x v="241"/>
    <x v="26"/>
    <s v="CNH"/>
    <n v="2020"/>
    <n v="464987.25000000017"/>
    <n v="1.395348837209302E-2"/>
    <x v="1703"/>
  </r>
  <r>
    <x v="2"/>
    <s v="LIMCE838W01"/>
    <n v="1"/>
    <n v="18"/>
    <n v="2430"/>
    <n v="6"/>
    <x v="222"/>
    <x v="26"/>
    <s v="CNH"/>
    <n v="2020"/>
    <n v="464987.25000000017"/>
    <n v="2.790697674418605E-2"/>
    <x v="1704"/>
  </r>
  <r>
    <x v="2"/>
    <s v="LIMCE845W01"/>
    <n v="1"/>
    <n v="9"/>
    <n v="1215"/>
    <n v="3"/>
    <x v="241"/>
    <x v="26"/>
    <s v="CNH"/>
    <n v="2020"/>
    <n v="464987.25000000017"/>
    <n v="1.395348837209302E-2"/>
    <x v="1703"/>
  </r>
  <r>
    <x v="2"/>
    <s v="LIMCE861W01"/>
    <n v="1"/>
    <n v="3"/>
    <n v="530.01"/>
    <n v="1"/>
    <x v="257"/>
    <x v="26"/>
    <s v="CNH"/>
    <n v="2020"/>
    <n v="464987.25000000017"/>
    <n v="4.6511627906976744E-3"/>
    <x v="1702"/>
  </r>
  <r>
    <x v="2"/>
    <s v="LIMXG704693"/>
    <n v="1"/>
    <n v="6"/>
    <n v="2362.02"/>
    <n v="2"/>
    <x v="238"/>
    <x v="26"/>
    <s v="CNH"/>
    <n v="2020"/>
    <n v="464987.25000000017"/>
    <n v="9.3023255813953487E-3"/>
    <x v="1705"/>
  </r>
  <r>
    <x v="2"/>
    <s v="LIMXG712697"/>
    <n v="1"/>
    <n v="21"/>
    <n v="7392"/>
    <n v="7"/>
    <x v="244"/>
    <x v="26"/>
    <s v="CNH"/>
    <n v="2020"/>
    <n v="464987.25000000017"/>
    <n v="3.255813953488372E-2"/>
    <x v="1701"/>
  </r>
  <r>
    <x v="2"/>
    <s v="LIMXG714696"/>
    <n v="1"/>
    <n v="6"/>
    <n v="2112"/>
    <n v="2"/>
    <x v="238"/>
    <x v="26"/>
    <s v="CNH"/>
    <n v="2020"/>
    <n v="464987.25000000017"/>
    <n v="9.3023255813953487E-3"/>
    <x v="1705"/>
  </r>
  <r>
    <x v="2"/>
    <s v="LINGN294001"/>
    <n v="1"/>
    <n v="36"/>
    <n v="24060.18"/>
    <n v="12"/>
    <x v="236"/>
    <x v="20"/>
    <s v="CAS"/>
    <n v="2020"/>
    <n v="1318176.679999999"/>
    <n v="2.2085889570552152E-2"/>
    <x v="1580"/>
  </r>
  <r>
    <x v="2"/>
    <s v="LMCEE704693"/>
    <n v="1"/>
    <n v="12"/>
    <n v="1620"/>
    <n v="4"/>
    <x v="242"/>
    <x v="26"/>
    <s v="CNH"/>
    <n v="2020"/>
    <n v="464987.25000000017"/>
    <n v="1.8604651162790701E-2"/>
    <x v="1706"/>
  </r>
  <r>
    <x v="2"/>
    <s v="LMCEE704695"/>
    <n v="1"/>
    <n v="18"/>
    <n v="1830.06"/>
    <n v="6"/>
    <x v="222"/>
    <x v="26"/>
    <s v="CNH"/>
    <n v="2020"/>
    <n v="464987.25000000017"/>
    <n v="2.790697674418605E-2"/>
    <x v="1704"/>
  </r>
  <r>
    <x v="2"/>
    <s v="LMCEE712698"/>
    <n v="1"/>
    <n v="36"/>
    <n v="3660.1200000000008"/>
    <n v="12"/>
    <x v="236"/>
    <x v="26"/>
    <s v="CNH"/>
    <n v="2020"/>
    <n v="464987.25000000017"/>
    <n v="5.5813953488372092E-2"/>
    <x v="1707"/>
  </r>
  <r>
    <x v="2"/>
    <s v="LMCEE712699"/>
    <n v="1"/>
    <n v="12"/>
    <n v="1220.04"/>
    <n v="4"/>
    <x v="242"/>
    <x v="26"/>
    <s v="CNH"/>
    <n v="2020"/>
    <n v="464987.25000000017"/>
    <n v="1.8604651162790701E-2"/>
    <x v="1706"/>
  </r>
  <r>
    <x v="2"/>
    <s v="LMCEE712700"/>
    <n v="1"/>
    <n v="21"/>
    <n v="2135.0700000000002"/>
    <n v="7"/>
    <x v="244"/>
    <x v="26"/>
    <s v="CNH"/>
    <n v="2020"/>
    <n v="464987.25000000017"/>
    <n v="3.255813953488372E-2"/>
    <x v="1701"/>
  </r>
  <r>
    <x v="2"/>
    <s v="LMCEE714696"/>
    <n v="1"/>
    <n v="9"/>
    <n v="1215"/>
    <n v="3"/>
    <x v="241"/>
    <x v="26"/>
    <s v="CNH"/>
    <n v="2020"/>
    <n v="464987.25000000017"/>
    <n v="1.395348837209302E-2"/>
    <x v="1703"/>
  </r>
  <r>
    <x v="2"/>
    <s v="MATHA110001"/>
    <n v="1"/>
    <n v="63"/>
    <n v="30562.62"/>
    <n v="21"/>
    <x v="229"/>
    <x v="11"/>
    <s v="CAS"/>
    <n v="2020"/>
    <n v="1814963.51"/>
    <n v="3.0806845965770172E-2"/>
    <x v="1708"/>
  </r>
  <r>
    <x v="2"/>
    <s v="MATHA110002"/>
    <n v="1"/>
    <n v="54"/>
    <n v="30013.56"/>
    <n v="18"/>
    <x v="228"/>
    <x v="11"/>
    <s v="CAS"/>
    <n v="2020"/>
    <n v="1814963.51"/>
    <n v="2.6405867970660149E-2"/>
    <x v="1709"/>
  </r>
  <r>
    <x v="2"/>
    <s v="MATHA110051"/>
    <n v="1"/>
    <n v="60"/>
    <n v="23434.59"/>
    <n v="20"/>
    <x v="258"/>
    <x v="11"/>
    <s v="CAS"/>
    <n v="2020"/>
    <n v="1814963.51"/>
    <n v="2.93398533007335E-2"/>
    <x v="1710"/>
  </r>
  <r>
    <x v="2"/>
    <s v="MATHA111001"/>
    <n v="1"/>
    <n v="21"/>
    <n v="10187.540000000001"/>
    <n v="21"/>
    <x v="244"/>
    <x v="11"/>
    <s v="CAS"/>
    <n v="2020"/>
    <n v="1814963.51"/>
    <n v="1.026894865525672E-2"/>
    <x v="1711"/>
  </r>
  <r>
    <x v="2"/>
    <s v="MATHA111002"/>
    <n v="1"/>
    <n v="18"/>
    <n v="10004.52"/>
    <n v="18"/>
    <x v="222"/>
    <x v="11"/>
    <s v="CAS"/>
    <n v="2020"/>
    <n v="1814963.51"/>
    <n v="8.8019559902200485E-3"/>
    <x v="1712"/>
  </r>
  <r>
    <x v="2"/>
    <s v="MATHA111003"/>
    <n v="1"/>
    <n v="19"/>
    <n v="6791.7999999999993"/>
    <n v="19"/>
    <x v="306"/>
    <x v="11"/>
    <s v="CAS"/>
    <n v="2020"/>
    <n v="1814963.51"/>
    <n v="9.2909535452322736E-3"/>
    <x v="1713"/>
  </r>
  <r>
    <x v="2"/>
    <s v="MATHA115001"/>
    <n v="1"/>
    <n v="90"/>
    <n v="40130.160000000003"/>
    <n v="30"/>
    <x v="265"/>
    <x v="11"/>
    <s v="CAS"/>
    <n v="2020"/>
    <n v="1814963.51"/>
    <n v="4.4009779951100253E-2"/>
    <x v="1714"/>
  </r>
  <r>
    <x v="2"/>
    <s v="MATHA115002"/>
    <n v="1"/>
    <n v="87"/>
    <n v="38337.599999999991"/>
    <n v="29"/>
    <x v="220"/>
    <x v="11"/>
    <s v="CAS"/>
    <n v="2020"/>
    <n v="1814963.51"/>
    <n v="4.2542787286063567E-2"/>
    <x v="1715"/>
  </r>
  <r>
    <x v="2"/>
    <s v="MATHA115003"/>
    <n v="1"/>
    <n v="108"/>
    <n v="40631.46"/>
    <n v="36"/>
    <x v="277"/>
    <x v="11"/>
    <s v="CAS"/>
    <n v="2020"/>
    <n v="1814963.51"/>
    <n v="5.2811735941320291E-2"/>
    <x v="1716"/>
  </r>
  <r>
    <x v="2"/>
    <s v="MATHA115004"/>
    <n v="1"/>
    <n v="99"/>
    <n v="52872.509999999973"/>
    <n v="33"/>
    <x v="259"/>
    <x v="11"/>
    <s v="CAS"/>
    <n v="2020"/>
    <n v="1814963.51"/>
    <n v="4.8410757946210269E-2"/>
    <x v="1717"/>
  </r>
  <r>
    <x v="2"/>
    <s v="MATHA115WA1"/>
    <n v="1"/>
    <n v="48"/>
    <n v="23523.51"/>
    <n v="16"/>
    <x v="224"/>
    <x v="11"/>
    <s v="CAS"/>
    <n v="2020"/>
    <n v="1814963.51"/>
    <n v="2.3471882640586798E-2"/>
    <x v="1718"/>
  </r>
  <r>
    <x v="2"/>
    <s v="MATHA115YA1"/>
    <n v="1"/>
    <n v="21"/>
    <n v="11258.4"/>
    <n v="7"/>
    <x v="244"/>
    <x v="11"/>
    <s v="CAS"/>
    <n v="2020"/>
    <n v="1814963.51"/>
    <n v="1.026894865525672E-2"/>
    <x v="1711"/>
  </r>
  <r>
    <x v="2"/>
    <s v="MATHA116001"/>
    <n v="1"/>
    <n v="87"/>
    <n v="42641.759999999987"/>
    <n v="29"/>
    <x v="220"/>
    <x v="11"/>
    <s v="CAS"/>
    <n v="2020"/>
    <n v="1814963.51"/>
    <n v="4.2542787286063567E-2"/>
    <x v="1715"/>
  </r>
  <r>
    <x v="2"/>
    <s v="MATHA118001"/>
    <n v="1"/>
    <n v="117"/>
    <n v="45109.349999999977"/>
    <n v="39"/>
    <x v="304"/>
    <x v="11"/>
    <s v="CAS"/>
    <n v="2020"/>
    <n v="1814963.51"/>
    <n v="5.7212713936430321E-2"/>
    <x v="1719"/>
  </r>
  <r>
    <x v="2"/>
    <s v="MATHA118002"/>
    <n v="1"/>
    <n v="108"/>
    <n v="46431.05999999999"/>
    <n v="36"/>
    <x v="277"/>
    <x v="11"/>
    <s v="CAS"/>
    <n v="2020"/>
    <n v="1814963.51"/>
    <n v="5.2811735941320291E-2"/>
    <x v="1716"/>
  </r>
  <r>
    <x v="2"/>
    <s v="MATHA118003"/>
    <n v="1"/>
    <n v="81"/>
    <n v="39784.199999999997"/>
    <n v="27"/>
    <x v="249"/>
    <x v="11"/>
    <s v="CAS"/>
    <n v="2020"/>
    <n v="1814963.51"/>
    <n v="3.9608801955990217E-2"/>
    <x v="1720"/>
  </r>
  <r>
    <x v="2"/>
    <s v="MATHA257001"/>
    <n v="1"/>
    <n v="68"/>
    <n v="43682.04"/>
    <n v="17"/>
    <x v="307"/>
    <x v="11"/>
    <s v="CAS"/>
    <n v="2020"/>
    <n v="1814963.51"/>
    <n v="3.3251833740831287E-2"/>
    <x v="1721"/>
  </r>
  <r>
    <x v="2"/>
    <s v="MATHA257002"/>
    <n v="1"/>
    <n v="128"/>
    <n v="74956.399999999994"/>
    <n v="32"/>
    <x v="308"/>
    <x v="11"/>
    <s v="CAS"/>
    <n v="2020"/>
    <n v="1814963.51"/>
    <n v="6.2591687041564786E-2"/>
    <x v="1722"/>
  </r>
  <r>
    <x v="2"/>
    <s v="MATHA257003"/>
    <n v="1"/>
    <n v="116"/>
    <n v="79389.599999999991"/>
    <n v="29"/>
    <x v="309"/>
    <x v="11"/>
    <s v="CAS"/>
    <n v="2020"/>
    <n v="1814963.51"/>
    <n v="5.6723716381418092E-2"/>
    <x v="1723"/>
  </r>
  <r>
    <x v="2"/>
    <s v="MATHA257004"/>
    <n v="1"/>
    <n v="140"/>
    <n v="97439.599999999991"/>
    <n v="35"/>
    <x v="310"/>
    <x v="11"/>
    <s v="CAS"/>
    <n v="2020"/>
    <n v="1814963.51"/>
    <n v="6.8459657701711488E-2"/>
    <x v="1724"/>
  </r>
  <r>
    <x v="2"/>
    <s v="MATHA258001"/>
    <n v="1"/>
    <n v="44"/>
    <n v="22882.080000000002"/>
    <n v="11"/>
    <x v="275"/>
    <x v="11"/>
    <s v="CAS"/>
    <n v="2020"/>
    <n v="1814963.51"/>
    <n v="2.1515892420537901E-2"/>
    <x v="1725"/>
  </r>
  <r>
    <x v="2"/>
    <s v="MATHA259001"/>
    <n v="1"/>
    <n v="42"/>
    <n v="19872.84"/>
    <n v="14"/>
    <x v="269"/>
    <x v="11"/>
    <s v="CAS"/>
    <n v="2020"/>
    <n v="1814963.51"/>
    <n v="2.0537897310513451E-2"/>
    <x v="1726"/>
  </r>
  <r>
    <x v="2"/>
    <s v="MATHA260051"/>
    <n v="1"/>
    <n v="69"/>
    <n v="43731.899999999987"/>
    <n v="23"/>
    <x v="231"/>
    <x v="11"/>
    <s v="CAS"/>
    <n v="2020"/>
    <n v="1814963.51"/>
    <n v="3.3740831295843522E-2"/>
    <x v="1727"/>
  </r>
  <r>
    <x v="2"/>
    <s v="MATHA410001"/>
    <n v="1"/>
    <n v="21"/>
    <n v="4758.9900000000007"/>
    <n v="7"/>
    <x v="244"/>
    <x v="11"/>
    <s v="CAS"/>
    <n v="2020"/>
    <n v="1814963.51"/>
    <n v="1.026894865525672E-2"/>
    <x v="1711"/>
  </r>
  <r>
    <x v="2"/>
    <s v="MATHA415001"/>
    <n v="1"/>
    <n v="33"/>
    <n v="15064.89"/>
    <n v="11"/>
    <x v="240"/>
    <x v="11"/>
    <s v="CAS"/>
    <n v="2020"/>
    <n v="1814963.51"/>
    <n v="1.6136919315403422E-2"/>
    <x v="1728"/>
  </r>
  <r>
    <x v="2"/>
    <s v="MATHA499001"/>
    <n v="1"/>
    <n v="3"/>
    <n v="1959.21"/>
    <n v="1"/>
    <x v="257"/>
    <x v="11"/>
    <s v="CAS"/>
    <n v="2020"/>
    <n v="1814963.51"/>
    <n v="1.4669926650366749E-3"/>
    <x v="1729"/>
  </r>
  <r>
    <x v="2"/>
    <s v="MATHH257033"/>
    <n v="1"/>
    <n v="36"/>
    <n v="9832"/>
    <n v="9"/>
    <x v="236"/>
    <x v="11"/>
    <s v="CAS"/>
    <n v="2020"/>
    <n v="1814963.51"/>
    <n v="1.76039119804401E-2"/>
    <x v="1730"/>
  </r>
  <r>
    <x v="2"/>
    <s v="MATHT122001"/>
    <n v="1"/>
    <n v="90"/>
    <n v="46847.429999999993"/>
    <n v="30"/>
    <x v="265"/>
    <x v="11"/>
    <s v="CAS"/>
    <n v="2020"/>
    <n v="1814963.51"/>
    <n v="4.4009779951100253E-2"/>
    <x v="1714"/>
  </r>
  <r>
    <x v="2"/>
    <s v="MATHT122051"/>
    <n v="1"/>
    <n v="117"/>
    <n v="57361.799999999981"/>
    <n v="39"/>
    <x v="304"/>
    <x v="11"/>
    <s v="CAS"/>
    <n v="2020"/>
    <n v="1814963.51"/>
    <n v="5.7212713936430321E-2"/>
    <x v="1719"/>
  </r>
  <r>
    <x v="2"/>
    <s v="MGT B245002"/>
    <n v="1"/>
    <n v="117"/>
    <n v="57008.52"/>
    <n v="39"/>
    <x v="304"/>
    <x v="3"/>
    <s v="BU"/>
    <n v="2020"/>
    <n v="2561643.294999999"/>
    <n v="4.9118387909319897E-2"/>
    <x v="1691"/>
  </r>
  <r>
    <x v="2"/>
    <s v="MGT B245W01"/>
    <n v="1"/>
    <n v="114"/>
    <n v="53477.399999999987"/>
    <n v="38"/>
    <x v="270"/>
    <x v="3"/>
    <s v="BU"/>
    <n v="2020"/>
    <n v="2561643.294999999"/>
    <n v="4.7858942065491183E-2"/>
    <x v="1731"/>
  </r>
  <r>
    <x v="2"/>
    <s v="MGT B245WZ1"/>
    <n v="1"/>
    <n v="12"/>
    <n v="3828.57"/>
    <n v="4"/>
    <x v="242"/>
    <x v="3"/>
    <s v="BU"/>
    <n v="2020"/>
    <n v="2561643.294999999"/>
    <n v="5.0377833753148613E-3"/>
    <x v="1732"/>
  </r>
  <r>
    <x v="2"/>
    <s v="MGT B245YZ1"/>
    <n v="1"/>
    <n v="24"/>
    <n v="11777.16"/>
    <n v="8"/>
    <x v="260"/>
    <x v="3"/>
    <s v="BU"/>
    <n v="2020"/>
    <n v="2561643.294999999"/>
    <n v="1.0075566750629719E-2"/>
    <x v="1557"/>
  </r>
  <r>
    <x v="2"/>
    <s v="MGT B250001"/>
    <n v="1"/>
    <n v="51"/>
    <n v="26796.78"/>
    <n v="17"/>
    <x v="230"/>
    <x v="3"/>
    <s v="BU"/>
    <n v="2020"/>
    <n v="2561643.294999999"/>
    <n v="2.1410579345088158E-2"/>
    <x v="1343"/>
  </r>
  <r>
    <x v="2"/>
    <s v="MGT B250002"/>
    <n v="1"/>
    <n v="60"/>
    <n v="27700.89"/>
    <n v="20"/>
    <x v="258"/>
    <x v="3"/>
    <s v="BU"/>
    <n v="2020"/>
    <n v="2561643.294999999"/>
    <n v="2.5188916876574308E-2"/>
    <x v="1733"/>
  </r>
  <r>
    <x v="2"/>
    <s v="MGT B250WZ1"/>
    <n v="1"/>
    <n v="21"/>
    <n v="14376.54"/>
    <n v="7"/>
    <x v="244"/>
    <x v="3"/>
    <s v="BU"/>
    <n v="2020"/>
    <n v="2561643.294999999"/>
    <n v="8.8161209068010078E-3"/>
    <x v="1353"/>
  </r>
  <r>
    <x v="2"/>
    <s v="MGT B250YZ1"/>
    <n v="1"/>
    <n v="36"/>
    <n v="17631.36"/>
    <n v="12"/>
    <x v="236"/>
    <x v="3"/>
    <s v="BU"/>
    <n v="2020"/>
    <n v="2561643.294999999"/>
    <n v="1.5113350125944581E-2"/>
    <x v="1342"/>
  </r>
  <r>
    <x v="2"/>
    <s v="MGT B300001"/>
    <n v="1"/>
    <n v="18"/>
    <n v="5458.35"/>
    <n v="6"/>
    <x v="222"/>
    <x v="23"/>
    <s v="BU"/>
    <n v="2020"/>
    <n v="1215896.19"/>
    <n v="1.55440414507772E-2"/>
    <x v="1734"/>
  </r>
  <r>
    <x v="2"/>
    <s v="MGT B310051"/>
    <n v="1"/>
    <n v="45"/>
    <n v="20842.05"/>
    <n v="15"/>
    <x v="271"/>
    <x v="3"/>
    <s v="BU"/>
    <n v="2020"/>
    <n v="2561643.294999999"/>
    <n v="1.8891687657430729E-2"/>
    <x v="1735"/>
  </r>
  <r>
    <x v="2"/>
    <s v="MGT B315001"/>
    <n v="1"/>
    <n v="45"/>
    <n v="24209.52"/>
    <n v="15"/>
    <x v="271"/>
    <x v="3"/>
    <s v="BU"/>
    <n v="2020"/>
    <n v="2561643.294999999"/>
    <n v="1.8891687657430729E-2"/>
    <x v="1735"/>
  </r>
  <r>
    <x v="2"/>
    <s v="MGT B325W01"/>
    <n v="1"/>
    <n v="114"/>
    <n v="55128.62999999999"/>
    <n v="38"/>
    <x v="270"/>
    <x v="3"/>
    <s v="BU"/>
    <n v="2020"/>
    <n v="2561643.294999999"/>
    <n v="4.7858942065491183E-2"/>
    <x v="1731"/>
  </r>
  <r>
    <x v="2"/>
    <s v="MGT B370001"/>
    <n v="1"/>
    <n v="12"/>
    <n v="4972.29"/>
    <n v="4"/>
    <x v="242"/>
    <x v="3"/>
    <s v="BU"/>
    <n v="2020"/>
    <n v="2561643.294999999"/>
    <n v="5.0377833753148613E-3"/>
    <x v="1732"/>
  </r>
  <r>
    <x v="2"/>
    <s v="MGT B375WZ1"/>
    <n v="1"/>
    <n v="57"/>
    <n v="26278.5"/>
    <n v="19"/>
    <x v="226"/>
    <x v="3"/>
    <s v="BU"/>
    <n v="2020"/>
    <n v="2561643.294999999"/>
    <n v="2.3929471032745592E-2"/>
    <x v="1736"/>
  </r>
  <r>
    <x v="2"/>
    <s v="MGT B375YZ1"/>
    <n v="1"/>
    <n v="12"/>
    <n v="5652.12"/>
    <n v="4"/>
    <x v="242"/>
    <x v="3"/>
    <s v="BU"/>
    <n v="2020"/>
    <n v="2561643.294999999"/>
    <n v="5.0377833753148613E-3"/>
    <x v="1732"/>
  </r>
  <r>
    <x v="2"/>
    <s v="MGT B420001"/>
    <n v="1"/>
    <n v="9"/>
    <n v="876.71999999999991"/>
    <n v="3"/>
    <x v="241"/>
    <x v="3"/>
    <s v="BU"/>
    <n v="2020"/>
    <n v="2561643.294999999"/>
    <n v="3.778337531486146E-3"/>
    <x v="1350"/>
  </r>
  <r>
    <x v="2"/>
    <s v="MGT B430051"/>
    <n v="1"/>
    <n v="9"/>
    <n v="773.4"/>
    <n v="3"/>
    <x v="241"/>
    <x v="23"/>
    <s v="BU"/>
    <n v="2020"/>
    <n v="1215896.19"/>
    <n v="7.7720207253886009E-3"/>
    <x v="1737"/>
  </r>
  <r>
    <x v="2"/>
    <s v="MGT B705WA1"/>
    <n v="1"/>
    <n v="30"/>
    <n v="22842.84"/>
    <n v="10"/>
    <x v="225"/>
    <x v="3"/>
    <s v="BU"/>
    <n v="2020"/>
    <n v="2561643.294999999"/>
    <n v="1.2594458438287151E-2"/>
    <x v="1738"/>
  </r>
  <r>
    <x v="2"/>
    <s v="MGT B705YA1"/>
    <n v="1"/>
    <n v="27"/>
    <n v="23185.95"/>
    <n v="9"/>
    <x v="221"/>
    <x v="3"/>
    <s v="BU"/>
    <n v="2020"/>
    <n v="2561643.294999999"/>
    <n v="1.1335012594458439E-2"/>
    <x v="1739"/>
  </r>
  <r>
    <x v="2"/>
    <s v="MGT B710051"/>
    <n v="1"/>
    <n v="60"/>
    <n v="48947.7"/>
    <n v="20"/>
    <x v="258"/>
    <x v="3"/>
    <s v="BU"/>
    <n v="2020"/>
    <n v="2561643.294999999"/>
    <n v="2.5188916876574308E-2"/>
    <x v="1733"/>
  </r>
  <r>
    <x v="2"/>
    <s v="MGT B710YZ1"/>
    <n v="1"/>
    <n v="54"/>
    <n v="37558.14"/>
    <n v="18"/>
    <x v="228"/>
    <x v="3"/>
    <s v="BU"/>
    <n v="2020"/>
    <n v="2561643.294999999"/>
    <n v="2.2670025188916879E-2"/>
    <x v="1740"/>
  </r>
  <r>
    <x v="2"/>
    <s v="MGT B830YZ1"/>
    <n v="1"/>
    <n v="57"/>
    <n v="49131.329999999987"/>
    <n v="19"/>
    <x v="226"/>
    <x v="3"/>
    <s v="BU"/>
    <n v="2020"/>
    <n v="2561643.294999999"/>
    <n v="2.3929471032745592E-2"/>
    <x v="1736"/>
  </r>
  <r>
    <x v="2"/>
    <s v="MGT T121F01"/>
    <n v="1"/>
    <n v="90"/>
    <n v="36910.65"/>
    <n v="30"/>
    <x v="265"/>
    <x v="3"/>
    <s v="BU"/>
    <n v="2020"/>
    <n v="2561643.294999999"/>
    <n v="3.7783375314861457E-2"/>
    <x v="1741"/>
  </r>
  <r>
    <x v="2"/>
    <s v="MKT B280001"/>
    <n v="1"/>
    <n v="114"/>
    <n v="54031.049999999988"/>
    <n v="38"/>
    <x v="270"/>
    <x v="23"/>
    <s v="BU"/>
    <n v="2020"/>
    <n v="1215896.19"/>
    <n v="9.8445595854922283E-2"/>
    <x v="1742"/>
  </r>
  <r>
    <x v="2"/>
    <s v="MKT B280002"/>
    <n v="1"/>
    <n v="117"/>
    <n v="55059.93"/>
    <n v="39"/>
    <x v="304"/>
    <x v="23"/>
    <s v="BU"/>
    <n v="2020"/>
    <n v="1215896.19"/>
    <n v="0.1010362694300518"/>
    <x v="1743"/>
  </r>
  <r>
    <x v="2"/>
    <s v="MKT B340001"/>
    <n v="1"/>
    <n v="72"/>
    <n v="39185.129999999997"/>
    <n v="24"/>
    <x v="227"/>
    <x v="23"/>
    <s v="BU"/>
    <n v="2020"/>
    <n v="1215896.19"/>
    <n v="6.2176165803108807E-2"/>
    <x v="1744"/>
  </r>
  <r>
    <x v="2"/>
    <s v="MKT B340WA1"/>
    <n v="1"/>
    <n v="27"/>
    <n v="18297.45"/>
    <n v="9"/>
    <x v="221"/>
    <x v="23"/>
    <s v="BU"/>
    <n v="2020"/>
    <n v="1215896.19"/>
    <n v="2.3316062176165799E-2"/>
    <x v="1556"/>
  </r>
  <r>
    <x v="2"/>
    <s v="MKT B340YA1"/>
    <n v="1"/>
    <n v="15"/>
    <n v="7139.61"/>
    <n v="5"/>
    <x v="223"/>
    <x v="23"/>
    <s v="BU"/>
    <n v="2020"/>
    <n v="1215896.19"/>
    <n v="1.2953367875647669E-2"/>
    <x v="1745"/>
  </r>
  <r>
    <x v="2"/>
    <s v="MKT B370001"/>
    <n v="1"/>
    <n v="12"/>
    <n v="7108.71"/>
    <n v="4"/>
    <x v="242"/>
    <x v="3"/>
    <s v="BU"/>
    <n v="2020"/>
    <n v="2561643.294999999"/>
    <n v="5.0377833753148613E-3"/>
    <x v="1732"/>
  </r>
  <r>
    <x v="2"/>
    <s v="MKT B390001"/>
    <n v="1"/>
    <n v="51"/>
    <n v="29385.419999999991"/>
    <n v="17"/>
    <x v="230"/>
    <x v="23"/>
    <s v="BU"/>
    <n v="2020"/>
    <n v="1215896.19"/>
    <n v="4.4041450777202069E-2"/>
    <x v="1746"/>
  </r>
  <r>
    <x v="2"/>
    <s v="MKT B450001"/>
    <n v="1"/>
    <n v="39"/>
    <n v="29701.35"/>
    <n v="13"/>
    <x v="267"/>
    <x v="23"/>
    <s v="BU"/>
    <n v="2020"/>
    <n v="1215896.19"/>
    <n v="3.367875647668394E-2"/>
    <x v="1747"/>
  </r>
  <r>
    <x v="2"/>
    <s v="MKT B460001"/>
    <n v="1"/>
    <n v="123"/>
    <n v="67306.649999999965"/>
    <n v="41"/>
    <x v="302"/>
    <x v="23"/>
    <s v="BU"/>
    <n v="2020"/>
    <n v="1215896.19"/>
    <n v="0.1062176165803109"/>
    <x v="1748"/>
  </r>
  <r>
    <x v="2"/>
    <s v="MKT B499001"/>
    <n v="1"/>
    <n v="3"/>
    <n v="2073.9899999999998"/>
    <n v="1"/>
    <x v="257"/>
    <x v="23"/>
    <s v="BU"/>
    <n v="2020"/>
    <n v="1215896.19"/>
    <n v="2.5906735751295342E-3"/>
    <x v="1749"/>
  </r>
  <r>
    <x v="2"/>
    <s v="MKT B700YA1"/>
    <n v="1"/>
    <n v="51"/>
    <n v="41897.85"/>
    <n v="17"/>
    <x v="230"/>
    <x v="23"/>
    <s v="BU"/>
    <n v="2020"/>
    <n v="1215896.19"/>
    <n v="4.4041450777202069E-2"/>
    <x v="1746"/>
  </r>
  <r>
    <x v="2"/>
    <s v="MKT B820051"/>
    <n v="1"/>
    <n v="33"/>
    <n v="35749.71"/>
    <n v="11"/>
    <x v="240"/>
    <x v="23"/>
    <s v="BU"/>
    <n v="2020"/>
    <n v="1215896.19"/>
    <n v="2.8497409326424871E-2"/>
    <x v="1750"/>
  </r>
  <r>
    <x v="2"/>
    <s v="MUEDM100001"/>
    <n v="1"/>
    <n v="9"/>
    <n v="4665.59"/>
    <n v="9"/>
    <x v="241"/>
    <x v="27"/>
    <s v="CMM"/>
    <n v="2020"/>
    <n v="2122496.9"/>
    <n v="3.1250000000000002E-3"/>
    <x v="1751"/>
  </r>
  <r>
    <x v="2"/>
    <s v="MUEDM110001"/>
    <n v="1"/>
    <n v="9"/>
    <n v="3202.059999999999"/>
    <n v="9"/>
    <x v="241"/>
    <x v="27"/>
    <s v="CMM"/>
    <n v="2020"/>
    <n v="2122496.9"/>
    <n v="3.1250000000000002E-3"/>
    <x v="1751"/>
  </r>
  <r>
    <x v="2"/>
    <s v="MUEDM120051"/>
    <n v="1"/>
    <n v="0"/>
    <n v="0"/>
    <n v="27"/>
    <x v="36"/>
    <x v="27"/>
    <s v="CMM"/>
    <n v="2020"/>
    <n v="2122496.9"/>
    <n v="0"/>
    <x v="48"/>
  </r>
  <r>
    <x v="2"/>
    <s v="MUEDM210001"/>
    <n v="4"/>
    <n v="5"/>
    <n v="1641.95"/>
    <n v="5"/>
    <x v="264"/>
    <x v="27"/>
    <s v="CMM"/>
    <n v="2020"/>
    <n v="2122496.9"/>
    <n v="1.736111111111111E-3"/>
    <x v="1752"/>
  </r>
  <r>
    <x v="2"/>
    <s v="MUEDM252001"/>
    <n v="1"/>
    <n v="60"/>
    <n v="21955.05"/>
    <n v="20"/>
    <x v="258"/>
    <x v="27"/>
    <s v="CMM"/>
    <n v="2020"/>
    <n v="2122496.9"/>
    <n v="2.0833333333333329E-2"/>
    <x v="1753"/>
  </r>
  <r>
    <x v="2"/>
    <s v="MUEDM306001"/>
    <n v="1"/>
    <n v="21"/>
    <n v="4206.24"/>
    <n v="7"/>
    <x v="244"/>
    <x v="27"/>
    <s v="CMM"/>
    <n v="2020"/>
    <n v="2122496.9"/>
    <n v="7.2916666666666668E-3"/>
    <x v="1754"/>
  </r>
  <r>
    <x v="2"/>
    <s v="MUEDM309001"/>
    <n v="1"/>
    <n v="45"/>
    <n v="14043.6"/>
    <n v="15"/>
    <x v="271"/>
    <x v="27"/>
    <s v="CMM"/>
    <n v="2020"/>
    <n v="2122496.9"/>
    <n v="1.5625E-2"/>
    <x v="1755"/>
  </r>
  <r>
    <x v="2"/>
    <s v="MUEDM310001"/>
    <n v="1"/>
    <n v="5"/>
    <n v="1299.02"/>
    <n v="5"/>
    <x v="264"/>
    <x v="27"/>
    <s v="CMM"/>
    <n v="2020"/>
    <n v="2122496.9"/>
    <n v="1.736111111111111E-3"/>
    <x v="1752"/>
  </r>
  <r>
    <x v="2"/>
    <s v="MUEDM400001"/>
    <n v="1"/>
    <n v="6"/>
    <n v="2998.38"/>
    <n v="1"/>
    <x v="238"/>
    <x v="27"/>
    <s v="CMM"/>
    <n v="2020"/>
    <n v="2122496.9"/>
    <n v="2.0833333333333329E-3"/>
    <x v="1756"/>
  </r>
  <r>
    <x v="2"/>
    <s v="MUEDM452051"/>
    <n v="1"/>
    <n v="3"/>
    <n v="1499.19"/>
    <n v="1"/>
    <x v="257"/>
    <x v="27"/>
    <s v="CMM"/>
    <n v="2020"/>
    <n v="2122496.9"/>
    <n v="1.0416666666666671E-3"/>
    <x v="1757"/>
  </r>
  <r>
    <x v="2"/>
    <s v="MUEDM499001"/>
    <n v="1"/>
    <n v="1"/>
    <n v="281.29000000000002"/>
    <n v="1"/>
    <x v="254"/>
    <x v="27"/>
    <s v="CMM"/>
    <n v="2020"/>
    <n v="2122496.9"/>
    <n v="3.4722222222222218E-4"/>
    <x v="1758"/>
  </r>
  <r>
    <x v="2"/>
    <s v="MUENM100001"/>
    <n v="1"/>
    <n v="50"/>
    <n v="14345.22"/>
    <n v="50"/>
    <x v="298"/>
    <x v="27"/>
    <s v="CMM"/>
    <n v="2020"/>
    <n v="2122496.9"/>
    <n v="1.7361111111111108E-2"/>
    <x v="1759"/>
  </r>
  <r>
    <x v="2"/>
    <s v="MUENM101001"/>
    <n v="1"/>
    <n v="14"/>
    <n v="3812.53"/>
    <n v="14"/>
    <x v="243"/>
    <x v="27"/>
    <s v="CMM"/>
    <n v="2020"/>
    <n v="2122496.9"/>
    <n v="4.8611111111111112E-3"/>
    <x v="1760"/>
  </r>
  <r>
    <x v="2"/>
    <s v="MUENM102001"/>
    <n v="1"/>
    <n v="54"/>
    <n v="18806.2"/>
    <n v="54"/>
    <x v="228"/>
    <x v="27"/>
    <s v="CMM"/>
    <n v="2020"/>
    <n v="2122496.9"/>
    <n v="1.8749999999999999E-2"/>
    <x v="1761"/>
  </r>
  <r>
    <x v="2"/>
    <s v="MUENM103001"/>
    <n v="1"/>
    <n v="39"/>
    <n v="14027.89"/>
    <n v="39"/>
    <x v="267"/>
    <x v="27"/>
    <s v="CMM"/>
    <n v="2020"/>
    <n v="2122496.9"/>
    <n v="1.3541666666666671E-2"/>
    <x v="1762"/>
  </r>
  <r>
    <x v="2"/>
    <s v="MUENM103002"/>
    <n v="1"/>
    <n v="61"/>
    <n v="22195.46"/>
    <n v="61"/>
    <x v="283"/>
    <x v="27"/>
    <s v="CMM"/>
    <n v="2020"/>
    <n v="2122496.9"/>
    <n v="2.118055555555556E-2"/>
    <x v="1763"/>
  </r>
  <r>
    <x v="2"/>
    <s v="MUENM104001"/>
    <n v="1"/>
    <n v="73"/>
    <n v="28512.39000000001"/>
    <n v="73"/>
    <x v="311"/>
    <x v="27"/>
    <s v="CMM"/>
    <n v="2020"/>
    <n v="2122496.9"/>
    <n v="2.5347222222222219E-2"/>
    <x v="1764"/>
  </r>
  <r>
    <x v="2"/>
    <s v="MUENM105001"/>
    <n v="1"/>
    <n v="23"/>
    <n v="7866.0599999999986"/>
    <n v="23"/>
    <x v="250"/>
    <x v="27"/>
    <s v="CMM"/>
    <n v="2020"/>
    <n v="2122496.9"/>
    <n v="7.9861111111111105E-3"/>
    <x v="1765"/>
  </r>
  <r>
    <x v="2"/>
    <s v="MUENM105002"/>
    <n v="1"/>
    <n v="22"/>
    <n v="8114.4599999999991"/>
    <n v="22"/>
    <x v="312"/>
    <x v="27"/>
    <s v="CMM"/>
    <n v="2020"/>
    <n v="2122496.9"/>
    <n v="7.6388888888888886E-3"/>
    <x v="1766"/>
  </r>
  <r>
    <x v="2"/>
    <s v="MUENM105003"/>
    <n v="4"/>
    <n v="20"/>
    <n v="7380.3099999999986"/>
    <n v="20"/>
    <x v="248"/>
    <x v="27"/>
    <s v="CMM"/>
    <n v="2020"/>
    <n v="2122496.9"/>
    <n v="6.9444444444444441E-3"/>
    <x v="1767"/>
  </r>
  <r>
    <x v="2"/>
    <s v="MUENM106001"/>
    <n v="1"/>
    <n v="46"/>
    <n v="12682.56"/>
    <n v="46"/>
    <x v="313"/>
    <x v="27"/>
    <s v="CMM"/>
    <n v="2020"/>
    <n v="2122496.9"/>
    <n v="1.5972222222222221E-2"/>
    <x v="1768"/>
  </r>
  <r>
    <x v="2"/>
    <s v="MUENM201001"/>
    <n v="4"/>
    <n v="20"/>
    <n v="7729.0399999999981"/>
    <n v="20"/>
    <x v="248"/>
    <x v="27"/>
    <s v="CMM"/>
    <n v="2020"/>
    <n v="2122496.9"/>
    <n v="6.9444444444444441E-3"/>
    <x v="1767"/>
  </r>
  <r>
    <x v="2"/>
    <s v="MUENM210002"/>
    <n v="1"/>
    <n v="9"/>
    <n v="4241.24"/>
    <n v="9"/>
    <x v="241"/>
    <x v="18"/>
    <s v="CMM"/>
    <n v="2020"/>
    <n v="2925788.47"/>
    <n v="3.328402366863905E-3"/>
    <x v="1769"/>
  </r>
  <r>
    <x v="2"/>
    <s v="MUENM210003"/>
    <n v="1"/>
    <n v="9"/>
    <n v="5256.2000000000007"/>
    <n v="9"/>
    <x v="241"/>
    <x v="27"/>
    <s v="CMM"/>
    <n v="2020"/>
    <n v="2122496.9"/>
    <n v="3.1250000000000002E-3"/>
    <x v="1751"/>
  </r>
  <r>
    <x v="2"/>
    <s v="MUENM210004"/>
    <n v="1"/>
    <n v="9"/>
    <n v="5018.4999999999991"/>
    <n v="9"/>
    <x v="241"/>
    <x v="18"/>
    <s v="CMM"/>
    <n v="2020"/>
    <n v="2925788.47"/>
    <n v="3.328402366863905E-3"/>
    <x v="1769"/>
  </r>
  <r>
    <x v="2"/>
    <s v="MUENM210005"/>
    <n v="1"/>
    <n v="16"/>
    <n v="7059.92"/>
    <n v="16"/>
    <x v="239"/>
    <x v="18"/>
    <s v="CMM"/>
    <n v="2020"/>
    <n v="2925788.47"/>
    <n v="5.9171597633136093E-3"/>
    <x v="1770"/>
  </r>
  <r>
    <x v="2"/>
    <s v="MUENM210006"/>
    <n v="1"/>
    <n v="13"/>
    <n v="5842.7199999999984"/>
    <n v="13"/>
    <x v="246"/>
    <x v="18"/>
    <s v="CMM"/>
    <n v="2020"/>
    <n v="2925788.47"/>
    <n v="4.807692307692308E-3"/>
    <x v="1771"/>
  </r>
  <r>
    <x v="2"/>
    <s v="MUENM210007"/>
    <n v="1"/>
    <n v="8"/>
    <n v="2918.130000000001"/>
    <n v="8"/>
    <x v="247"/>
    <x v="18"/>
    <s v="CMM"/>
    <n v="2020"/>
    <n v="2925788.47"/>
    <n v="2.9585798816568051E-3"/>
    <x v="1772"/>
  </r>
  <r>
    <x v="2"/>
    <s v="MUENM210008"/>
    <n v="1"/>
    <n v="8"/>
    <n v="6112.3499999999995"/>
    <n v="8"/>
    <x v="247"/>
    <x v="27"/>
    <s v="CMM"/>
    <n v="2020"/>
    <n v="2122496.9"/>
    <n v="2.7777777777777779E-3"/>
    <x v="1773"/>
  </r>
  <r>
    <x v="2"/>
    <s v="MUENM210052"/>
    <n v="1"/>
    <n v="9"/>
    <n v="4667.93"/>
    <n v="9"/>
    <x v="241"/>
    <x v="18"/>
    <s v="CMM"/>
    <n v="2020"/>
    <n v="2925788.47"/>
    <n v="3.328402366863905E-3"/>
    <x v="1769"/>
  </r>
  <r>
    <x v="2"/>
    <s v="MUENM210053"/>
    <n v="1"/>
    <n v="8"/>
    <n v="5029.41"/>
    <n v="8"/>
    <x v="247"/>
    <x v="18"/>
    <s v="CMM"/>
    <n v="2020"/>
    <n v="2925788.47"/>
    <n v="2.9585798816568051E-3"/>
    <x v="1772"/>
  </r>
  <r>
    <x v="2"/>
    <s v="MUENM210054"/>
    <n v="1"/>
    <n v="9"/>
    <n v="4598.1899999999996"/>
    <n v="9"/>
    <x v="241"/>
    <x v="27"/>
    <s v="CMM"/>
    <n v="2020"/>
    <n v="2122496.9"/>
    <n v="3.1250000000000002E-3"/>
    <x v="1751"/>
  </r>
  <r>
    <x v="2"/>
    <s v="MUENM210055"/>
    <n v="1"/>
    <n v="9"/>
    <n v="4383.76"/>
    <n v="9"/>
    <x v="241"/>
    <x v="18"/>
    <s v="CMM"/>
    <n v="2020"/>
    <n v="2925788.47"/>
    <n v="3.328402366863905E-3"/>
    <x v="1769"/>
  </r>
  <r>
    <x v="2"/>
    <s v="MUENM210057"/>
    <n v="1"/>
    <n v="8"/>
    <n v="4403.4899999999989"/>
    <n v="8"/>
    <x v="247"/>
    <x v="18"/>
    <s v="CMM"/>
    <n v="2020"/>
    <n v="2925788.47"/>
    <n v="2.9585798816568051E-3"/>
    <x v="1772"/>
  </r>
  <r>
    <x v="2"/>
    <s v="MUENM210058"/>
    <n v="1"/>
    <n v="15"/>
    <n v="7269.97"/>
    <n v="15"/>
    <x v="223"/>
    <x v="27"/>
    <s v="CMM"/>
    <n v="2020"/>
    <n v="2122496.9"/>
    <n v="5.208333333333333E-3"/>
    <x v="1774"/>
  </r>
  <r>
    <x v="2"/>
    <s v="MUENM300001"/>
    <n v="1"/>
    <n v="10"/>
    <n v="2483.0100000000002"/>
    <n v="10"/>
    <x v="252"/>
    <x v="27"/>
    <s v="CMM"/>
    <n v="2020"/>
    <n v="2122496.9"/>
    <n v="3.472222222222222E-3"/>
    <x v="1775"/>
  </r>
  <r>
    <x v="2"/>
    <s v="MUENM301051"/>
    <n v="1"/>
    <n v="10"/>
    <n v="2207.25"/>
    <n v="10"/>
    <x v="252"/>
    <x v="27"/>
    <s v="CMM"/>
    <n v="2020"/>
    <n v="2122496.9"/>
    <n v="3.472222222222222E-3"/>
    <x v="1775"/>
  </r>
  <r>
    <x v="2"/>
    <s v="MUENM302001"/>
    <n v="1"/>
    <n v="6"/>
    <n v="1886.65"/>
    <n v="6"/>
    <x v="238"/>
    <x v="27"/>
    <s v="CMM"/>
    <n v="2020"/>
    <n v="2122496.9"/>
    <n v="2.0833333333333329E-3"/>
    <x v="1756"/>
  </r>
  <r>
    <x v="2"/>
    <s v="MUENM302002"/>
    <n v="1"/>
    <n v="4"/>
    <n v="1299.68"/>
    <n v="4"/>
    <x v="256"/>
    <x v="27"/>
    <s v="CMM"/>
    <n v="2020"/>
    <n v="2122496.9"/>
    <n v="1.3888888888888889E-3"/>
    <x v="1776"/>
  </r>
  <r>
    <x v="2"/>
    <s v="MUENM303001"/>
    <n v="1"/>
    <n v="4"/>
    <n v="862.01"/>
    <n v="4"/>
    <x v="256"/>
    <x v="27"/>
    <s v="CMM"/>
    <n v="2020"/>
    <n v="2122496.9"/>
    <n v="1.3888888888888889E-3"/>
    <x v="1776"/>
  </r>
  <r>
    <x v="2"/>
    <s v="MUENM304001"/>
    <n v="1"/>
    <n v="6"/>
    <n v="1880.8"/>
    <n v="6"/>
    <x v="238"/>
    <x v="27"/>
    <s v="CMM"/>
    <n v="2020"/>
    <n v="2122496.9"/>
    <n v="2.0833333333333329E-3"/>
    <x v="1756"/>
  </r>
  <r>
    <x v="2"/>
    <s v="MUENM304002"/>
    <n v="1"/>
    <n v="4"/>
    <n v="1646.97"/>
    <n v="4"/>
    <x v="256"/>
    <x v="27"/>
    <s v="CMM"/>
    <n v="2020"/>
    <n v="2122496.9"/>
    <n v="1.3888888888888889E-3"/>
    <x v="1776"/>
  </r>
  <r>
    <x v="2"/>
    <s v="MUENM304003"/>
    <n v="1"/>
    <n v="7"/>
    <n v="3151.11"/>
    <n v="7"/>
    <x v="262"/>
    <x v="27"/>
    <s v="CMM"/>
    <n v="2020"/>
    <n v="2122496.9"/>
    <n v="2.430555555555556E-3"/>
    <x v="1777"/>
  </r>
  <r>
    <x v="2"/>
    <s v="MUENM304004"/>
    <n v="1"/>
    <n v="6"/>
    <n v="3023.9"/>
    <n v="6"/>
    <x v="238"/>
    <x v="27"/>
    <s v="CMM"/>
    <n v="2020"/>
    <n v="2122496.9"/>
    <n v="2.0833333333333329E-3"/>
    <x v="1756"/>
  </r>
  <r>
    <x v="2"/>
    <s v="MUENM304005"/>
    <n v="1"/>
    <n v="6"/>
    <n v="1866.04"/>
    <n v="6"/>
    <x v="238"/>
    <x v="18"/>
    <s v="CMM"/>
    <n v="2020"/>
    <n v="2925788.47"/>
    <n v="2.218934911242604E-3"/>
    <x v="1778"/>
  </r>
  <r>
    <x v="2"/>
    <s v="MUENM305001"/>
    <n v="1"/>
    <n v="9"/>
    <n v="3006.98"/>
    <n v="9"/>
    <x v="241"/>
    <x v="27"/>
    <s v="CMM"/>
    <n v="2020"/>
    <n v="2122496.9"/>
    <n v="3.1250000000000002E-3"/>
    <x v="1751"/>
  </r>
  <r>
    <x v="2"/>
    <s v="MUENM305002"/>
    <n v="1"/>
    <n v="3"/>
    <n v="1514.69"/>
    <n v="3"/>
    <x v="257"/>
    <x v="27"/>
    <s v="CMM"/>
    <n v="2020"/>
    <n v="2122496.9"/>
    <n v="1.0416666666666671E-3"/>
    <x v="1757"/>
  </r>
  <r>
    <x v="2"/>
    <s v="MUENM307051"/>
    <n v="1"/>
    <n v="4"/>
    <n v="1790.46"/>
    <n v="4"/>
    <x v="256"/>
    <x v="27"/>
    <s v="CMM"/>
    <n v="2020"/>
    <n v="2122496.9"/>
    <n v="1.3888888888888889E-3"/>
    <x v="1776"/>
  </r>
  <r>
    <x v="2"/>
    <s v="MUENM308051"/>
    <n v="1"/>
    <n v="13"/>
    <n v="3843.4799999999991"/>
    <n v="13"/>
    <x v="246"/>
    <x v="27"/>
    <s v="CMM"/>
    <n v="2020"/>
    <n v="2122496.9"/>
    <n v="4.5138888888888876E-3"/>
    <x v="1779"/>
  </r>
  <r>
    <x v="2"/>
    <s v="MUENM309001"/>
    <n v="1"/>
    <n v="7"/>
    <n v="2863.19"/>
    <n v="7"/>
    <x v="262"/>
    <x v="27"/>
    <s v="CMM"/>
    <n v="2020"/>
    <n v="2122496.9"/>
    <n v="2.430555555555556E-3"/>
    <x v="1777"/>
  </r>
  <r>
    <x v="2"/>
    <s v="MUENM312001"/>
    <n v="1"/>
    <n v="7"/>
    <n v="1593.1"/>
    <n v="7"/>
    <x v="262"/>
    <x v="27"/>
    <s v="CMM"/>
    <n v="2020"/>
    <n v="2122496.9"/>
    <n v="2.430555555555556E-3"/>
    <x v="1777"/>
  </r>
  <r>
    <x v="2"/>
    <s v="MUENM314001"/>
    <n v="1"/>
    <n v="2"/>
    <n v="552.09999999999991"/>
    <n v="2"/>
    <x v="255"/>
    <x v="27"/>
    <s v="CMM"/>
    <n v="2020"/>
    <n v="2122496.9"/>
    <n v="6.9444444444444447E-4"/>
    <x v="1780"/>
  </r>
  <r>
    <x v="2"/>
    <s v="MUENM315051"/>
    <n v="1"/>
    <n v="6"/>
    <n v="1580.14"/>
    <n v="6"/>
    <x v="238"/>
    <x v="18"/>
    <s v="CMM"/>
    <n v="2020"/>
    <n v="2925788.47"/>
    <n v="2.218934911242604E-3"/>
    <x v="1778"/>
  </r>
  <r>
    <x v="2"/>
    <s v="MUENM700001"/>
    <n v="1"/>
    <n v="3"/>
    <n v="1206.03"/>
    <n v="3"/>
    <x v="257"/>
    <x v="27"/>
    <s v="CMM"/>
    <n v="2020"/>
    <n v="2122496.9"/>
    <n v="1.0416666666666671E-3"/>
    <x v="1757"/>
  </r>
  <r>
    <x v="2"/>
    <s v="MUENM701001"/>
    <n v="1"/>
    <n v="1"/>
    <n v="299.25"/>
    <n v="1"/>
    <x v="254"/>
    <x v="27"/>
    <s v="CMM"/>
    <n v="2020"/>
    <n v="2122496.9"/>
    <n v="3.4722222222222218E-4"/>
    <x v="1758"/>
  </r>
  <r>
    <x v="2"/>
    <s v="MUENM702001"/>
    <n v="1"/>
    <n v="2"/>
    <n v="1365.98"/>
    <n v="2"/>
    <x v="255"/>
    <x v="27"/>
    <s v="CMM"/>
    <n v="2020"/>
    <n v="2122496.9"/>
    <n v="6.9444444444444447E-4"/>
    <x v="1780"/>
  </r>
  <r>
    <x v="2"/>
    <s v="MUENM704001"/>
    <n v="1"/>
    <n v="2"/>
    <n v="1563.08"/>
    <n v="2"/>
    <x v="255"/>
    <x v="27"/>
    <s v="CMM"/>
    <n v="2020"/>
    <n v="2122496.9"/>
    <n v="6.9444444444444447E-4"/>
    <x v="1780"/>
  </r>
  <r>
    <x v="2"/>
    <s v="MUENM705001"/>
    <n v="1"/>
    <n v="1"/>
    <n v="247.78"/>
    <n v="1"/>
    <x v="254"/>
    <x v="27"/>
    <s v="CMM"/>
    <n v="2020"/>
    <n v="2122496.9"/>
    <n v="3.4722222222222218E-4"/>
    <x v="1758"/>
  </r>
  <r>
    <x v="2"/>
    <s v="MUENM705002"/>
    <n v="1"/>
    <n v="1"/>
    <n v="717.57999999999993"/>
    <n v="1"/>
    <x v="254"/>
    <x v="27"/>
    <s v="CMM"/>
    <n v="2020"/>
    <n v="2122496.9"/>
    <n v="3.4722222222222218E-4"/>
    <x v="1758"/>
  </r>
  <r>
    <x v="2"/>
    <s v="MUENM705003"/>
    <n v="4"/>
    <n v="1"/>
    <n v="912.75"/>
    <n v="1"/>
    <x v="254"/>
    <x v="27"/>
    <s v="CMM"/>
    <n v="2020"/>
    <n v="2122496.9"/>
    <n v="3.4722222222222218E-4"/>
    <x v="1758"/>
  </r>
  <r>
    <x v="2"/>
    <s v="MUENM706001"/>
    <n v="1"/>
    <n v="4"/>
    <n v="1445.67"/>
    <n v="4"/>
    <x v="256"/>
    <x v="27"/>
    <s v="CMM"/>
    <n v="2020"/>
    <n v="2122496.9"/>
    <n v="1.3888888888888889E-3"/>
    <x v="1776"/>
  </r>
  <r>
    <x v="2"/>
    <s v="MUENM801001"/>
    <n v="4"/>
    <n v="19"/>
    <n v="7438.94"/>
    <n v="19"/>
    <x v="306"/>
    <x v="27"/>
    <s v="CMM"/>
    <n v="2020"/>
    <n v="2122496.9"/>
    <n v="6.5972222222222222E-3"/>
    <x v="1781"/>
  </r>
  <r>
    <x v="2"/>
    <s v="MUENM904004"/>
    <n v="1"/>
    <n v="1"/>
    <n v="247.78"/>
    <n v="1"/>
    <x v="254"/>
    <x v="27"/>
    <s v="CMM"/>
    <n v="2020"/>
    <n v="2122496.9"/>
    <n v="3.4722222222222218E-4"/>
    <x v="1758"/>
  </r>
  <r>
    <x v="2"/>
    <s v="MUENM905001"/>
    <n v="1"/>
    <n v="1"/>
    <n v="169.75"/>
    <n v="1"/>
    <x v="254"/>
    <x v="27"/>
    <s v="CMM"/>
    <n v="2020"/>
    <n v="2122496.9"/>
    <n v="3.4722222222222218E-4"/>
    <x v="1758"/>
  </r>
  <r>
    <x v="2"/>
    <s v="MUENM907051"/>
    <n v="1"/>
    <n v="1"/>
    <n v="648.4"/>
    <n v="1"/>
    <x v="254"/>
    <x v="27"/>
    <s v="CMM"/>
    <n v="2020"/>
    <n v="2122496.9"/>
    <n v="3.4722222222222218E-4"/>
    <x v="1758"/>
  </r>
  <r>
    <x v="2"/>
    <s v="MUENM915051"/>
    <n v="1"/>
    <n v="2"/>
    <n v="644.32999999999993"/>
    <n v="2"/>
    <x v="255"/>
    <x v="18"/>
    <s v="CMM"/>
    <n v="2020"/>
    <n v="2925788.47"/>
    <n v="7.3964497041420117E-4"/>
    <x v="1782"/>
  </r>
  <r>
    <x v="2"/>
    <s v="MUGNM103001"/>
    <n v="1"/>
    <n v="0"/>
    <n v="0"/>
    <n v="42"/>
    <x v="36"/>
    <x v="18"/>
    <s v="CMM"/>
    <n v="2020"/>
    <n v="2925788.47"/>
    <n v="0"/>
    <x v="48"/>
  </r>
  <r>
    <x v="2"/>
    <s v="MUGNM105001"/>
    <n v="1"/>
    <n v="50"/>
    <n v="24368.259999999991"/>
    <n v="25"/>
    <x v="298"/>
    <x v="18"/>
    <s v="CMM"/>
    <n v="2020"/>
    <n v="2925788.47"/>
    <n v="1.849112426035503E-2"/>
    <x v="1783"/>
  </r>
  <r>
    <x v="2"/>
    <s v="MUGNM105002"/>
    <n v="1"/>
    <n v="46"/>
    <n v="28125.68"/>
    <n v="23"/>
    <x v="313"/>
    <x v="18"/>
    <s v="CMM"/>
    <n v="2020"/>
    <n v="2925788.47"/>
    <n v="1.7011834319526631E-2"/>
    <x v="1784"/>
  </r>
  <r>
    <x v="2"/>
    <s v="MUGNM115001"/>
    <n v="1"/>
    <n v="66"/>
    <n v="29087.999999999989"/>
    <n v="22"/>
    <x v="253"/>
    <x v="18"/>
    <s v="CMM"/>
    <n v="2020"/>
    <n v="2925788.47"/>
    <n v="2.4408284023668639E-2"/>
    <x v="1785"/>
  </r>
  <r>
    <x v="2"/>
    <s v="MUGNM115002"/>
    <n v="1"/>
    <n v="72"/>
    <n v="37356.269999999997"/>
    <n v="24"/>
    <x v="227"/>
    <x v="18"/>
    <s v="CMM"/>
    <n v="2020"/>
    <n v="2925788.47"/>
    <n v="2.662721893491124E-2"/>
    <x v="1786"/>
  </r>
  <r>
    <x v="2"/>
    <s v="MUGNM115003"/>
    <n v="1"/>
    <n v="69"/>
    <n v="34715.43"/>
    <n v="23"/>
    <x v="231"/>
    <x v="18"/>
    <s v="CMM"/>
    <n v="2020"/>
    <n v="2925788.47"/>
    <n v="2.5517751479289939E-2"/>
    <x v="1787"/>
  </r>
  <r>
    <x v="2"/>
    <s v="MUGNM200001"/>
    <n v="1"/>
    <n v="6"/>
    <n v="2576.309999999999"/>
    <n v="6"/>
    <x v="238"/>
    <x v="27"/>
    <s v="CMM"/>
    <n v="2020"/>
    <n v="2122496.9"/>
    <n v="2.0833333333333329E-3"/>
    <x v="1756"/>
  </r>
  <r>
    <x v="2"/>
    <s v="MUGNM225001"/>
    <n v="1"/>
    <n v="57"/>
    <n v="35876.85"/>
    <n v="19"/>
    <x v="226"/>
    <x v="18"/>
    <s v="CMM"/>
    <n v="2020"/>
    <n v="2925788.47"/>
    <n v="2.107988165680473E-2"/>
    <x v="1788"/>
  </r>
  <r>
    <x v="2"/>
    <s v="MUGNM225002"/>
    <n v="1"/>
    <n v="36"/>
    <n v="26337.93"/>
    <n v="12"/>
    <x v="236"/>
    <x v="18"/>
    <s v="CMM"/>
    <n v="2020"/>
    <n v="2925788.47"/>
    <n v="1.331360946745562E-2"/>
    <x v="1789"/>
  </r>
  <r>
    <x v="2"/>
    <s v="MUGNM260001"/>
    <n v="1"/>
    <n v="72"/>
    <n v="36509.040000000001"/>
    <n v="24"/>
    <x v="227"/>
    <x v="18"/>
    <s v="CMM"/>
    <n v="2020"/>
    <n v="2925788.47"/>
    <n v="2.662721893491124E-2"/>
    <x v="1786"/>
  </r>
  <r>
    <x v="2"/>
    <s v="MUGNM260002"/>
    <n v="1"/>
    <n v="60"/>
    <n v="32303.16"/>
    <n v="20"/>
    <x v="258"/>
    <x v="18"/>
    <s v="CMM"/>
    <n v="2020"/>
    <n v="2925788.47"/>
    <n v="2.2189349112426031E-2"/>
    <x v="1790"/>
  </r>
  <r>
    <x v="2"/>
    <s v="MUGNM300001"/>
    <n v="1"/>
    <n v="14"/>
    <n v="3893.0899999999988"/>
    <n v="14"/>
    <x v="243"/>
    <x v="27"/>
    <s v="CMM"/>
    <n v="2020"/>
    <n v="2122496.9"/>
    <n v="4.8611111111111112E-3"/>
    <x v="1760"/>
  </r>
  <r>
    <x v="2"/>
    <s v="MUGNM325051"/>
    <n v="1"/>
    <n v="30"/>
    <n v="15016.8"/>
    <n v="10"/>
    <x v="225"/>
    <x v="18"/>
    <s v="CMM"/>
    <n v="2020"/>
    <n v="2925788.47"/>
    <n v="1.1094674556213021E-2"/>
    <x v="1791"/>
  </r>
  <r>
    <x v="2"/>
    <s v="MUGNM355001"/>
    <n v="1"/>
    <n v="63"/>
    <n v="30316.53"/>
    <n v="21"/>
    <x v="229"/>
    <x v="18"/>
    <s v="CMM"/>
    <n v="2020"/>
    <n v="2925788.47"/>
    <n v="2.3298816568047338E-2"/>
    <x v="1792"/>
  </r>
  <r>
    <x v="2"/>
    <s v="MUGNM355002"/>
    <n v="1"/>
    <n v="48"/>
    <n v="26115.15"/>
    <n v="16"/>
    <x v="224"/>
    <x v="18"/>
    <s v="CMM"/>
    <n v="2020"/>
    <n v="2925788.47"/>
    <n v="1.7751479289940829E-2"/>
    <x v="1793"/>
  </r>
  <r>
    <x v="2"/>
    <s v="MUGNM365051"/>
    <n v="1"/>
    <n v="57"/>
    <n v="36378.18"/>
    <n v="19"/>
    <x v="226"/>
    <x v="27"/>
    <s v="CMM"/>
    <n v="2020"/>
    <n v="2122496.9"/>
    <n v="1.9791666666666669E-2"/>
    <x v="1794"/>
  </r>
  <r>
    <x v="2"/>
    <s v="MUGNM440051"/>
    <n v="1"/>
    <n v="27"/>
    <n v="16541.939999999999"/>
    <n v="9"/>
    <x v="221"/>
    <x v="18"/>
    <s v="CMM"/>
    <n v="2020"/>
    <n v="2925788.47"/>
    <n v="9.9852071005917167E-3"/>
    <x v="1795"/>
  </r>
  <r>
    <x v="2"/>
    <s v="MUGNM705001"/>
    <n v="1"/>
    <n v="54"/>
    <n v="18465.75"/>
    <n v="18"/>
    <x v="228"/>
    <x v="27"/>
    <s v="CMM"/>
    <n v="2020"/>
    <n v="2122496.9"/>
    <n v="1.8749999999999999E-2"/>
    <x v="1761"/>
  </r>
  <r>
    <x v="2"/>
    <s v="MUGNM810002"/>
    <n v="1"/>
    <n v="1"/>
    <n v="955.5"/>
    <n v="1"/>
    <x v="254"/>
    <x v="27"/>
    <s v="CMM"/>
    <n v="2020"/>
    <n v="2122496.9"/>
    <n v="3.4722222222222218E-4"/>
    <x v="1758"/>
  </r>
  <r>
    <x v="2"/>
    <s v="MUGNM810W03"/>
    <n v="1"/>
    <n v="3"/>
    <n v="2591.5"/>
    <n v="3"/>
    <x v="257"/>
    <x v="27"/>
    <s v="CMM"/>
    <n v="2020"/>
    <n v="2122496.9"/>
    <n v="1.0416666666666671E-3"/>
    <x v="1757"/>
  </r>
  <r>
    <x v="2"/>
    <s v="MUHLM306001"/>
    <n v="1"/>
    <n v="78"/>
    <n v="29473.38"/>
    <n v="26"/>
    <x v="272"/>
    <x v="27"/>
    <s v="CMM"/>
    <n v="2020"/>
    <n v="2122496.9"/>
    <n v="2.7083333333333331E-2"/>
    <x v="1796"/>
  </r>
  <r>
    <x v="2"/>
    <s v="MUHLM306002"/>
    <n v="1"/>
    <n v="84"/>
    <n v="28570.05"/>
    <n v="28"/>
    <x v="219"/>
    <x v="27"/>
    <s v="CMM"/>
    <n v="2020"/>
    <n v="2122496.9"/>
    <n v="2.9166666666666671E-2"/>
    <x v="1797"/>
  </r>
  <r>
    <x v="2"/>
    <s v="MUHLM406051"/>
    <n v="1"/>
    <n v="30"/>
    <n v="8270.66"/>
    <n v="15"/>
    <x v="225"/>
    <x v="27"/>
    <s v="CMM"/>
    <n v="2020"/>
    <n v="2122496.9"/>
    <n v="1.041666666666667E-2"/>
    <x v="1798"/>
  </r>
  <r>
    <x v="2"/>
    <s v="MUHLM815051"/>
    <n v="1"/>
    <n v="9"/>
    <n v="4861.1099999999997"/>
    <n v="3"/>
    <x v="241"/>
    <x v="27"/>
    <s v="CMM"/>
    <n v="2020"/>
    <n v="2122496.9"/>
    <n v="3.1250000000000002E-3"/>
    <x v="1751"/>
  </r>
  <r>
    <x v="2"/>
    <s v="MUINM100051"/>
    <n v="1"/>
    <n v="302"/>
    <n v="162042.52000000011"/>
    <n v="302"/>
    <x v="314"/>
    <x v="18"/>
    <s v="CMM"/>
    <n v="2020"/>
    <n v="2925788.47"/>
    <n v="0.11168639053254439"/>
    <x v="1799"/>
  </r>
  <r>
    <x v="2"/>
    <s v="MUINM110001"/>
    <n v="1"/>
    <n v="147"/>
    <n v="61178.91"/>
    <n v="49"/>
    <x v="315"/>
    <x v="18"/>
    <s v="CMM"/>
    <n v="2020"/>
    <n v="2925788.47"/>
    <n v="5.4363905325443787E-2"/>
    <x v="1800"/>
  </r>
  <r>
    <x v="2"/>
    <s v="MUINM110002"/>
    <n v="1"/>
    <n v="144"/>
    <n v="75579.989999999991"/>
    <n v="48"/>
    <x v="316"/>
    <x v="18"/>
    <s v="CMM"/>
    <n v="2020"/>
    <n v="2925788.47"/>
    <n v="5.3254437869822487E-2"/>
    <x v="1801"/>
  </r>
  <r>
    <x v="2"/>
    <s v="MUINM201001"/>
    <n v="1"/>
    <n v="51"/>
    <n v="24772.71"/>
    <n v="17"/>
    <x v="230"/>
    <x v="18"/>
    <s v="CMM"/>
    <n v="2020"/>
    <n v="2925788.47"/>
    <n v="1.8860946745562129E-2"/>
    <x v="1802"/>
  </r>
  <r>
    <x v="2"/>
    <s v="MUINM201002"/>
    <n v="1"/>
    <n v="66"/>
    <n v="37600.259999999987"/>
    <n v="22"/>
    <x v="253"/>
    <x v="18"/>
    <s v="CMM"/>
    <n v="2020"/>
    <n v="2925788.47"/>
    <n v="2.4408284023668639E-2"/>
    <x v="1785"/>
  </r>
  <r>
    <x v="2"/>
    <s v="MUINM215001"/>
    <n v="1"/>
    <n v="75"/>
    <n v="40363.349999999991"/>
    <n v="25"/>
    <x v="282"/>
    <x v="18"/>
    <s v="CMM"/>
    <n v="2020"/>
    <n v="2925788.47"/>
    <n v="2.773668639053254E-2"/>
    <x v="1803"/>
  </r>
  <r>
    <x v="2"/>
    <s v="MUINM215002"/>
    <n v="1"/>
    <n v="105"/>
    <n v="51524.52"/>
    <n v="35"/>
    <x v="273"/>
    <x v="18"/>
    <s v="CMM"/>
    <n v="2020"/>
    <n v="2925788.47"/>
    <n v="3.8831360946745559E-2"/>
    <x v="1804"/>
  </r>
  <r>
    <x v="2"/>
    <s v="MUINM260001"/>
    <n v="1"/>
    <n v="78"/>
    <n v="46817.91"/>
    <n v="26"/>
    <x v="272"/>
    <x v="18"/>
    <s v="CMM"/>
    <n v="2020"/>
    <n v="2925788.47"/>
    <n v="2.8846153846153851E-2"/>
    <x v="1805"/>
  </r>
  <r>
    <x v="2"/>
    <s v="MUINM302051"/>
    <n v="1"/>
    <n v="57"/>
    <n v="33142.14"/>
    <n v="19"/>
    <x v="226"/>
    <x v="18"/>
    <s v="CMM"/>
    <n v="2020"/>
    <n v="2925788.47"/>
    <n v="2.107988165680473E-2"/>
    <x v="1788"/>
  </r>
  <r>
    <x v="2"/>
    <s v="MUINM310051"/>
    <n v="1"/>
    <n v="72"/>
    <n v="44488.89"/>
    <n v="24"/>
    <x v="227"/>
    <x v="18"/>
    <s v="CMM"/>
    <n v="2020"/>
    <n v="2925788.47"/>
    <n v="2.662721893491124E-2"/>
    <x v="1786"/>
  </r>
  <r>
    <x v="2"/>
    <s v="MUINM310052"/>
    <n v="1"/>
    <n v="60"/>
    <n v="31198.47"/>
    <n v="20"/>
    <x v="258"/>
    <x v="18"/>
    <s v="CMM"/>
    <n v="2020"/>
    <n v="2925788.47"/>
    <n v="2.2189349112426031E-2"/>
    <x v="1790"/>
  </r>
  <r>
    <x v="2"/>
    <s v="MUINM315001"/>
    <n v="1"/>
    <n v="99"/>
    <n v="52555.77"/>
    <n v="33"/>
    <x v="259"/>
    <x v="18"/>
    <s v="CMM"/>
    <n v="2020"/>
    <n v="2925788.47"/>
    <n v="3.6612426035502958E-2"/>
    <x v="1806"/>
  </r>
  <r>
    <x v="2"/>
    <s v="MUINM322051"/>
    <n v="1"/>
    <n v="42"/>
    <n v="25787.88"/>
    <n v="14"/>
    <x v="269"/>
    <x v="18"/>
    <s v="CMM"/>
    <n v="2020"/>
    <n v="2925788.47"/>
    <n v="1.5532544378698219E-2"/>
    <x v="1807"/>
  </r>
  <r>
    <x v="2"/>
    <s v="MUINM400051"/>
    <n v="1"/>
    <n v="93"/>
    <n v="51903.87"/>
    <n v="31"/>
    <x v="245"/>
    <x v="18"/>
    <s v="CMM"/>
    <n v="2020"/>
    <n v="2925788.47"/>
    <n v="3.4393491124260357E-2"/>
    <x v="1808"/>
  </r>
  <r>
    <x v="2"/>
    <s v="MUINM450051"/>
    <n v="1"/>
    <n v="39"/>
    <n v="27638.94"/>
    <n v="13"/>
    <x v="267"/>
    <x v="18"/>
    <s v="CMM"/>
    <n v="2020"/>
    <n v="2925788.47"/>
    <n v="1.442307692307692E-2"/>
    <x v="1809"/>
  </r>
  <r>
    <x v="2"/>
    <s v="MUINM480001"/>
    <n v="1"/>
    <n v="6"/>
    <n v="2479.65"/>
    <n v="2"/>
    <x v="238"/>
    <x v="18"/>
    <s v="CMM"/>
    <n v="2020"/>
    <n v="2925788.47"/>
    <n v="2.218934911242604E-3"/>
    <x v="1778"/>
  </r>
  <r>
    <x v="2"/>
    <s v="MUJZM107001"/>
    <n v="1"/>
    <n v="24"/>
    <n v="7930.9400000000014"/>
    <n v="12"/>
    <x v="260"/>
    <x v="27"/>
    <s v="CMM"/>
    <n v="2020"/>
    <n v="2122496.9"/>
    <n v="8.3333333333333332E-3"/>
    <x v="1810"/>
  </r>
  <r>
    <x v="2"/>
    <s v="MUJZM107002"/>
    <n v="1"/>
    <n v="8"/>
    <n v="4192.68"/>
    <n v="4"/>
    <x v="247"/>
    <x v="27"/>
    <s v="CMM"/>
    <n v="2020"/>
    <n v="2122496.9"/>
    <n v="2.7777777777777779E-3"/>
    <x v="1773"/>
  </r>
  <r>
    <x v="2"/>
    <s v="MUJZM108001"/>
    <n v="1"/>
    <n v="58"/>
    <n v="24439.279999999999"/>
    <n v="29"/>
    <x v="317"/>
    <x v="27"/>
    <s v="CMM"/>
    <n v="2020"/>
    <n v="2122496.9"/>
    <n v="2.013888888888889E-2"/>
    <x v="1811"/>
  </r>
  <r>
    <x v="2"/>
    <s v="MUJZM208001"/>
    <n v="1"/>
    <n v="20"/>
    <n v="8276.2200000000012"/>
    <n v="10"/>
    <x v="248"/>
    <x v="27"/>
    <s v="CMM"/>
    <n v="2020"/>
    <n v="2122496.9"/>
    <n v="6.9444444444444441E-3"/>
    <x v="1767"/>
  </r>
  <r>
    <x v="2"/>
    <s v="MUJZM308001"/>
    <n v="1"/>
    <n v="16"/>
    <n v="6516.58"/>
    <n v="8"/>
    <x v="239"/>
    <x v="27"/>
    <s v="CMM"/>
    <n v="2020"/>
    <n v="2122496.9"/>
    <n v="5.5555555555555558E-3"/>
    <x v="1812"/>
  </r>
  <r>
    <x v="2"/>
    <s v="MUPCM100001"/>
    <n v="1"/>
    <n v="0"/>
    <n v="0"/>
    <n v="210"/>
    <x v="36"/>
    <x v="27"/>
    <s v="CMM"/>
    <n v="2020"/>
    <n v="2122496.9"/>
    <n v="0"/>
    <x v="48"/>
  </r>
  <r>
    <x v="2"/>
    <s v="MUPCM101001"/>
    <n v="1"/>
    <n v="0"/>
    <n v="0"/>
    <n v="30"/>
    <x v="36"/>
    <x v="27"/>
    <s v="CMM"/>
    <n v="2020"/>
    <n v="2122496.9"/>
    <n v="0"/>
    <x v="48"/>
  </r>
  <r>
    <x v="2"/>
    <s v="MUPCM110002"/>
    <n v="1"/>
    <n v="12"/>
    <n v="3364.7"/>
    <n v="12"/>
    <x v="242"/>
    <x v="27"/>
    <s v="CMM"/>
    <n v="2020"/>
    <n v="2122496.9"/>
    <n v="4.1666666666666666E-3"/>
    <x v="1813"/>
  </r>
  <r>
    <x v="2"/>
    <s v="MUPCM110003"/>
    <n v="1"/>
    <n v="4"/>
    <n v="850.78"/>
    <n v="4"/>
    <x v="256"/>
    <x v="27"/>
    <s v="CMM"/>
    <n v="2020"/>
    <n v="2122496.9"/>
    <n v="1.3888888888888889E-3"/>
    <x v="1776"/>
  </r>
  <r>
    <x v="2"/>
    <s v="MUPCM110004"/>
    <n v="1"/>
    <n v="10"/>
    <n v="3345.9"/>
    <n v="10"/>
    <x v="252"/>
    <x v="27"/>
    <s v="CMM"/>
    <n v="2020"/>
    <n v="2122496.9"/>
    <n v="3.472222222222222E-3"/>
    <x v="1775"/>
  </r>
  <r>
    <x v="2"/>
    <s v="MUPCM110005"/>
    <n v="1"/>
    <n v="8"/>
    <n v="2981.849999999999"/>
    <n v="8"/>
    <x v="247"/>
    <x v="27"/>
    <s v="CMM"/>
    <n v="2020"/>
    <n v="2122496.9"/>
    <n v="2.7777777777777779E-3"/>
    <x v="1773"/>
  </r>
  <r>
    <x v="2"/>
    <s v="MUPCM110007"/>
    <n v="1"/>
    <n v="10"/>
    <n v="3118.81"/>
    <n v="10"/>
    <x v="252"/>
    <x v="27"/>
    <s v="CMM"/>
    <n v="2020"/>
    <n v="2122496.9"/>
    <n v="3.472222222222222E-3"/>
    <x v="1775"/>
  </r>
  <r>
    <x v="2"/>
    <s v="MUPCM110008"/>
    <n v="1"/>
    <n v="9"/>
    <n v="4241.9399999999996"/>
    <n v="9"/>
    <x v="241"/>
    <x v="27"/>
    <s v="CMM"/>
    <n v="2020"/>
    <n v="2122496.9"/>
    <n v="3.1250000000000002E-3"/>
    <x v="1751"/>
  </r>
  <r>
    <x v="2"/>
    <s v="MUPCM110009"/>
    <n v="1"/>
    <n v="10"/>
    <n v="3909.55"/>
    <n v="10"/>
    <x v="252"/>
    <x v="27"/>
    <s v="CMM"/>
    <n v="2020"/>
    <n v="2122496.9"/>
    <n v="3.472222222222222E-3"/>
    <x v="1775"/>
  </r>
  <r>
    <x v="2"/>
    <s v="MUPCM110010"/>
    <n v="1"/>
    <n v="7"/>
    <n v="3062.31"/>
    <n v="7"/>
    <x v="262"/>
    <x v="18"/>
    <s v="CMM"/>
    <n v="2020"/>
    <n v="2925788.47"/>
    <n v="2.5887573964497039E-3"/>
    <x v="1814"/>
  </r>
  <r>
    <x v="2"/>
    <s v="MUPCM110011"/>
    <n v="1"/>
    <n v="12"/>
    <n v="6911.9699999999993"/>
    <n v="12"/>
    <x v="242"/>
    <x v="18"/>
    <s v="CMM"/>
    <n v="2020"/>
    <n v="2925788.47"/>
    <n v="4.4378698224852072E-3"/>
    <x v="1815"/>
  </r>
  <r>
    <x v="2"/>
    <s v="MUPCM115001"/>
    <n v="1"/>
    <n v="6"/>
    <n v="3382.86"/>
    <n v="6"/>
    <x v="238"/>
    <x v="27"/>
    <s v="CMM"/>
    <n v="2020"/>
    <n v="2122496.9"/>
    <n v="2.0833333333333329E-3"/>
    <x v="1756"/>
  </r>
  <r>
    <x v="2"/>
    <s v="MUPCM120001"/>
    <n v="1"/>
    <n v="3"/>
    <n v="999.70999999999992"/>
    <n v="3"/>
    <x v="257"/>
    <x v="27"/>
    <s v="CMM"/>
    <n v="2020"/>
    <n v="2122496.9"/>
    <n v="1.0416666666666671E-3"/>
    <x v="1757"/>
  </r>
  <r>
    <x v="2"/>
    <s v="MUPCM130001"/>
    <n v="1"/>
    <n v="10"/>
    <n v="5670.98"/>
    <n v="10"/>
    <x v="252"/>
    <x v="27"/>
    <s v="CMM"/>
    <n v="2020"/>
    <n v="2122496.9"/>
    <n v="3.472222222222222E-3"/>
    <x v="1775"/>
  </r>
  <r>
    <x v="2"/>
    <s v="MUPCM200001"/>
    <n v="1"/>
    <n v="12"/>
    <n v="5783.5099999999984"/>
    <n v="12"/>
    <x v="242"/>
    <x v="18"/>
    <s v="CMM"/>
    <n v="2020"/>
    <n v="2925788.47"/>
    <n v="4.4378698224852072E-3"/>
    <x v="1815"/>
  </r>
  <r>
    <x v="2"/>
    <s v="MUPCM200002"/>
    <n v="1"/>
    <n v="10"/>
    <n v="5687.1"/>
    <n v="10"/>
    <x v="252"/>
    <x v="18"/>
    <s v="CMM"/>
    <n v="2020"/>
    <n v="2925788.47"/>
    <n v="3.6982248520710062E-3"/>
    <x v="1816"/>
  </r>
  <r>
    <x v="2"/>
    <s v="MUPCM201001"/>
    <n v="4"/>
    <n v="14"/>
    <n v="6801.11"/>
    <n v="14"/>
    <x v="243"/>
    <x v="18"/>
    <s v="CMM"/>
    <n v="2020"/>
    <n v="2925788.47"/>
    <n v="5.1775147928994087E-3"/>
    <x v="1817"/>
  </r>
  <r>
    <x v="2"/>
    <s v="MUPCM210003"/>
    <n v="1"/>
    <n v="10"/>
    <n v="5066.3799999999992"/>
    <n v="10"/>
    <x v="252"/>
    <x v="27"/>
    <s v="CMM"/>
    <n v="2020"/>
    <n v="2122496.9"/>
    <n v="3.472222222222222E-3"/>
    <x v="1775"/>
  </r>
  <r>
    <x v="2"/>
    <s v="MUPCM210004"/>
    <n v="1"/>
    <n v="10"/>
    <n v="4373.3199999999988"/>
    <n v="10"/>
    <x v="252"/>
    <x v="27"/>
    <s v="CMM"/>
    <n v="2020"/>
    <n v="2122496.9"/>
    <n v="3.472222222222222E-3"/>
    <x v="1775"/>
  </r>
  <r>
    <x v="2"/>
    <s v="MUPCM300002"/>
    <n v="1"/>
    <n v="46"/>
    <n v="13683"/>
    <n v="23"/>
    <x v="313"/>
    <x v="27"/>
    <s v="CMM"/>
    <n v="2020"/>
    <n v="2122496.9"/>
    <n v="1.5972222222222221E-2"/>
    <x v="1768"/>
  </r>
  <r>
    <x v="2"/>
    <s v="MUPCM300003"/>
    <n v="1"/>
    <n v="34"/>
    <n v="14668.98"/>
    <n v="17"/>
    <x v="268"/>
    <x v="27"/>
    <s v="CMM"/>
    <n v="2020"/>
    <n v="2122496.9"/>
    <n v="1.180555555555556E-2"/>
    <x v="1818"/>
  </r>
  <r>
    <x v="2"/>
    <s v="MUPCM300051"/>
    <n v="1"/>
    <n v="52"/>
    <n v="18510.02"/>
    <n v="26"/>
    <x v="318"/>
    <x v="27"/>
    <s v="CMM"/>
    <n v="2020"/>
    <n v="2122496.9"/>
    <n v="1.805555555555555E-2"/>
    <x v="1819"/>
  </r>
  <r>
    <x v="2"/>
    <s v="MUPCM400001"/>
    <n v="1"/>
    <n v="3"/>
    <n v="844.56"/>
    <n v="3"/>
    <x v="257"/>
    <x v="27"/>
    <s v="CMM"/>
    <n v="2020"/>
    <n v="2122496.9"/>
    <n v="1.0416666666666671E-3"/>
    <x v="1757"/>
  </r>
  <r>
    <x v="2"/>
    <s v="MUPCM402001"/>
    <n v="1"/>
    <n v="10"/>
    <n v="3741.2999999999988"/>
    <n v="10"/>
    <x v="252"/>
    <x v="27"/>
    <s v="CMM"/>
    <n v="2020"/>
    <n v="2122496.9"/>
    <n v="3.472222222222222E-3"/>
    <x v="1775"/>
  </r>
  <r>
    <x v="2"/>
    <s v="MUPDM706001"/>
    <n v="1"/>
    <n v="21"/>
    <n v="10280.58"/>
    <n v="7"/>
    <x v="244"/>
    <x v="27"/>
    <s v="CMM"/>
    <n v="2020"/>
    <n v="2122496.9"/>
    <n v="7.2916666666666668E-3"/>
    <x v="1754"/>
  </r>
  <r>
    <x v="2"/>
    <s v="MUPRM121001"/>
    <n v="1"/>
    <n v="2"/>
    <n v="720.64"/>
    <n v="1"/>
    <x v="255"/>
    <x v="27"/>
    <s v="CMM"/>
    <n v="2020"/>
    <n v="2122496.9"/>
    <n v="6.9444444444444447E-4"/>
    <x v="1780"/>
  </r>
  <r>
    <x v="2"/>
    <s v="MUPRM122051"/>
    <n v="1"/>
    <n v="4"/>
    <n v="172.94"/>
    <n v="2"/>
    <x v="256"/>
    <x v="27"/>
    <s v="CMM"/>
    <n v="2020"/>
    <n v="2122496.9"/>
    <n v="1.3888888888888889E-3"/>
    <x v="1776"/>
  </r>
  <r>
    <x v="2"/>
    <s v="MUPRM123051"/>
    <n v="1"/>
    <n v="15"/>
    <n v="4251.59"/>
    <n v="8"/>
    <x v="223"/>
    <x v="27"/>
    <s v="CMM"/>
    <n v="2020"/>
    <n v="2122496.9"/>
    <n v="5.208333333333333E-3"/>
    <x v="1774"/>
  </r>
  <r>
    <x v="2"/>
    <s v="MUPRM123052"/>
    <n v="1"/>
    <n v="2"/>
    <n v="723.06"/>
    <n v="1"/>
    <x v="255"/>
    <x v="27"/>
    <s v="CMM"/>
    <n v="2020"/>
    <n v="2122496.9"/>
    <n v="6.9444444444444447E-4"/>
    <x v="1780"/>
  </r>
  <r>
    <x v="2"/>
    <s v="MUPRM128051"/>
    <n v="1"/>
    <n v="2"/>
    <n v="1430.16"/>
    <n v="1"/>
    <x v="255"/>
    <x v="27"/>
    <s v="CMM"/>
    <n v="2020"/>
    <n v="2122496.9"/>
    <n v="6.9444444444444447E-4"/>
    <x v="1780"/>
  </r>
  <r>
    <x v="2"/>
    <s v="MUPRM128052"/>
    <n v="1"/>
    <n v="4"/>
    <n v="1326.56"/>
    <n v="2"/>
    <x v="256"/>
    <x v="27"/>
    <s v="CMM"/>
    <n v="2020"/>
    <n v="2122496.9"/>
    <n v="1.3888888888888889E-3"/>
    <x v="1776"/>
  </r>
  <r>
    <x v="2"/>
    <s v="MUPRM130001"/>
    <n v="1"/>
    <n v="11"/>
    <n v="1930.06"/>
    <n v="6"/>
    <x v="263"/>
    <x v="27"/>
    <s v="CMM"/>
    <n v="2020"/>
    <n v="2122496.9"/>
    <n v="3.8194444444444439E-3"/>
    <x v="1820"/>
  </r>
  <r>
    <x v="2"/>
    <s v="MUPRM133001"/>
    <n v="1"/>
    <n v="5"/>
    <n v="1033.3599999999999"/>
    <n v="3"/>
    <x v="264"/>
    <x v="27"/>
    <s v="CMM"/>
    <n v="2020"/>
    <n v="2122496.9"/>
    <n v="1.736111111111111E-3"/>
    <x v="1752"/>
  </r>
  <r>
    <x v="2"/>
    <s v="MUPRM134051"/>
    <n v="1"/>
    <n v="1"/>
    <n v="407.25"/>
    <n v="1"/>
    <x v="254"/>
    <x v="27"/>
    <s v="CMM"/>
    <n v="2020"/>
    <n v="2122496.9"/>
    <n v="3.4722222222222218E-4"/>
    <x v="1758"/>
  </r>
  <r>
    <x v="2"/>
    <s v="MUPRM134052"/>
    <n v="1"/>
    <n v="4"/>
    <n v="931.37999999999988"/>
    <n v="3"/>
    <x v="256"/>
    <x v="27"/>
    <s v="CMM"/>
    <n v="2020"/>
    <n v="2122496.9"/>
    <n v="1.3888888888888889E-3"/>
    <x v="1776"/>
  </r>
  <r>
    <x v="2"/>
    <s v="MUPRM135001"/>
    <n v="1"/>
    <n v="14"/>
    <n v="7059.65"/>
    <n v="9"/>
    <x v="243"/>
    <x v="18"/>
    <s v="CMM"/>
    <n v="2020"/>
    <n v="2925788.47"/>
    <n v="5.1775147928994087E-3"/>
    <x v="1817"/>
  </r>
  <r>
    <x v="2"/>
    <s v="MUPRM136001"/>
    <n v="1"/>
    <n v="11"/>
    <n v="2355.34"/>
    <n v="9"/>
    <x v="263"/>
    <x v="27"/>
    <s v="CMM"/>
    <n v="2020"/>
    <n v="2122496.9"/>
    <n v="3.8194444444444439E-3"/>
    <x v="1820"/>
  </r>
  <r>
    <x v="2"/>
    <s v="MUPRM137001"/>
    <n v="1"/>
    <n v="2"/>
    <n v="94"/>
    <n v="1"/>
    <x v="255"/>
    <x v="27"/>
    <s v="CMM"/>
    <n v="2020"/>
    <n v="2122496.9"/>
    <n v="6.9444444444444447E-4"/>
    <x v="1780"/>
  </r>
  <r>
    <x v="2"/>
    <s v="MUPRM138001"/>
    <n v="1"/>
    <n v="4"/>
    <n v="1638"/>
    <n v="2"/>
    <x v="256"/>
    <x v="27"/>
    <s v="CMM"/>
    <n v="2020"/>
    <n v="2122496.9"/>
    <n v="1.3888888888888889E-3"/>
    <x v="1776"/>
  </r>
  <r>
    <x v="2"/>
    <s v="MUPRM138002"/>
    <n v="1"/>
    <n v="3"/>
    <n v="1090.6199999999999"/>
    <n v="2"/>
    <x v="257"/>
    <x v="27"/>
    <s v="CMM"/>
    <n v="2020"/>
    <n v="2122496.9"/>
    <n v="1.0416666666666671E-3"/>
    <x v="1757"/>
  </r>
  <r>
    <x v="2"/>
    <s v="MUPRM138003"/>
    <n v="1"/>
    <n v="6"/>
    <n v="1954.76"/>
    <n v="4"/>
    <x v="238"/>
    <x v="27"/>
    <s v="CMM"/>
    <n v="2020"/>
    <n v="2122496.9"/>
    <n v="2.0833333333333329E-3"/>
    <x v="1756"/>
  </r>
  <r>
    <x v="2"/>
    <s v="MUPRM138004"/>
    <n v="1"/>
    <n v="3"/>
    <n v="1298"/>
    <n v="2"/>
    <x v="257"/>
    <x v="27"/>
    <s v="CMM"/>
    <n v="2020"/>
    <n v="2122496.9"/>
    <n v="1.0416666666666671E-3"/>
    <x v="1757"/>
  </r>
  <r>
    <x v="2"/>
    <s v="MUPRM139051"/>
    <n v="1"/>
    <n v="6"/>
    <n v="2021.98"/>
    <n v="5"/>
    <x v="238"/>
    <x v="27"/>
    <s v="CMM"/>
    <n v="2020"/>
    <n v="2122496.9"/>
    <n v="2.0833333333333329E-3"/>
    <x v="1756"/>
  </r>
  <r>
    <x v="2"/>
    <s v="MUPRM140001"/>
    <n v="1"/>
    <n v="11"/>
    <n v="4293.6499999999996"/>
    <n v="6"/>
    <x v="263"/>
    <x v="18"/>
    <s v="CMM"/>
    <n v="2020"/>
    <n v="2925788.47"/>
    <n v="4.0680473372781056E-3"/>
    <x v="1821"/>
  </r>
  <r>
    <x v="2"/>
    <s v="MUPRM141051"/>
    <n v="1"/>
    <n v="6"/>
    <n v="665.8"/>
    <n v="3"/>
    <x v="238"/>
    <x v="27"/>
    <s v="CMM"/>
    <n v="2020"/>
    <n v="2122496.9"/>
    <n v="2.0833333333333329E-3"/>
    <x v="1756"/>
  </r>
  <r>
    <x v="2"/>
    <s v="MUPRM142001"/>
    <n v="1"/>
    <n v="6"/>
    <n v="1595.9"/>
    <n v="3"/>
    <x v="238"/>
    <x v="27"/>
    <s v="CMM"/>
    <n v="2020"/>
    <n v="2122496.9"/>
    <n v="2.0833333333333329E-3"/>
    <x v="1756"/>
  </r>
  <r>
    <x v="2"/>
    <s v="MUPRM143002"/>
    <n v="1"/>
    <n v="2"/>
    <n v="555.76"/>
    <n v="1"/>
    <x v="255"/>
    <x v="27"/>
    <s v="CMM"/>
    <n v="2020"/>
    <n v="2122496.9"/>
    <n v="6.9444444444444447E-4"/>
    <x v="1780"/>
  </r>
  <r>
    <x v="2"/>
    <s v="MUPRM144001"/>
    <n v="1"/>
    <n v="5"/>
    <n v="889.36999999999989"/>
    <n v="3"/>
    <x v="264"/>
    <x v="27"/>
    <s v="CMM"/>
    <n v="2020"/>
    <n v="2122496.9"/>
    <n v="1.736111111111111E-3"/>
    <x v="1752"/>
  </r>
  <r>
    <x v="2"/>
    <s v="MUPRM145051"/>
    <n v="1"/>
    <n v="2"/>
    <n v="1417.18"/>
    <n v="1"/>
    <x v="255"/>
    <x v="27"/>
    <s v="CMM"/>
    <n v="2020"/>
    <n v="2122496.9"/>
    <n v="6.9444444444444447E-4"/>
    <x v="1780"/>
  </r>
  <r>
    <x v="2"/>
    <s v="MUPRM146001"/>
    <n v="1"/>
    <n v="3"/>
    <n v="719.2299999999999"/>
    <n v="2"/>
    <x v="257"/>
    <x v="27"/>
    <s v="CMM"/>
    <n v="2020"/>
    <n v="2122496.9"/>
    <n v="1.0416666666666671E-3"/>
    <x v="1757"/>
  </r>
  <r>
    <x v="2"/>
    <s v="MUPRM147001"/>
    <n v="1"/>
    <n v="10"/>
    <n v="3400.9"/>
    <n v="6"/>
    <x v="252"/>
    <x v="27"/>
    <s v="CMM"/>
    <n v="2020"/>
    <n v="2122496.9"/>
    <n v="3.472222222222222E-3"/>
    <x v="1775"/>
  </r>
  <r>
    <x v="2"/>
    <s v="MUPRM148001"/>
    <n v="1"/>
    <n v="2"/>
    <n v="685.14"/>
    <n v="1"/>
    <x v="255"/>
    <x v="27"/>
    <s v="CMM"/>
    <n v="2020"/>
    <n v="2122496.9"/>
    <n v="6.9444444444444447E-4"/>
    <x v="1780"/>
  </r>
  <r>
    <x v="2"/>
    <s v="MUPRM148002"/>
    <n v="1"/>
    <n v="13"/>
    <n v="5729.86"/>
    <n v="7"/>
    <x v="246"/>
    <x v="27"/>
    <s v="CMM"/>
    <n v="2020"/>
    <n v="2122496.9"/>
    <n v="4.5138888888888876E-3"/>
    <x v="1779"/>
  </r>
  <r>
    <x v="2"/>
    <s v="MUPRM148003"/>
    <n v="1"/>
    <n v="14"/>
    <n v="5615.8"/>
    <n v="7"/>
    <x v="243"/>
    <x v="27"/>
    <s v="CMM"/>
    <n v="2020"/>
    <n v="2122496.9"/>
    <n v="4.8611111111111112E-3"/>
    <x v="1760"/>
  </r>
  <r>
    <x v="2"/>
    <s v="MUPRM148004"/>
    <n v="1"/>
    <n v="3"/>
    <n v="1253.94"/>
    <n v="2"/>
    <x v="257"/>
    <x v="27"/>
    <s v="CMM"/>
    <n v="2020"/>
    <n v="2122496.9"/>
    <n v="1.0416666666666671E-3"/>
    <x v="1757"/>
  </r>
  <r>
    <x v="2"/>
    <s v="MUPRM148005"/>
    <n v="1"/>
    <n v="14"/>
    <n v="5892.16"/>
    <n v="7"/>
    <x v="243"/>
    <x v="27"/>
    <s v="CMM"/>
    <n v="2020"/>
    <n v="2122496.9"/>
    <n v="4.8611111111111112E-3"/>
    <x v="1760"/>
  </r>
  <r>
    <x v="2"/>
    <s v="MUPRM148006"/>
    <n v="1"/>
    <n v="6"/>
    <n v="2294.0500000000002"/>
    <n v="4"/>
    <x v="238"/>
    <x v="27"/>
    <s v="CMM"/>
    <n v="2020"/>
    <n v="2122496.9"/>
    <n v="2.0833333333333329E-3"/>
    <x v="1756"/>
  </r>
  <r>
    <x v="2"/>
    <s v="MUPRM148008"/>
    <n v="1"/>
    <n v="2"/>
    <n v="1310.6600000000001"/>
    <n v="1"/>
    <x v="255"/>
    <x v="27"/>
    <s v="CMM"/>
    <n v="2020"/>
    <n v="2122496.9"/>
    <n v="6.9444444444444447E-4"/>
    <x v="1780"/>
  </r>
  <r>
    <x v="2"/>
    <s v="MUPRM149001"/>
    <n v="1"/>
    <n v="17"/>
    <n v="8149.48"/>
    <n v="9"/>
    <x v="251"/>
    <x v="27"/>
    <s v="CMM"/>
    <n v="2020"/>
    <n v="2122496.9"/>
    <n v="5.9027777777777776E-3"/>
    <x v="1822"/>
  </r>
  <r>
    <x v="2"/>
    <s v="MUPRM149003"/>
    <n v="1"/>
    <n v="8"/>
    <n v="3754.38"/>
    <n v="4"/>
    <x v="247"/>
    <x v="27"/>
    <s v="CMM"/>
    <n v="2020"/>
    <n v="2122496.9"/>
    <n v="2.7777777777777779E-3"/>
    <x v="1773"/>
  </r>
  <r>
    <x v="2"/>
    <s v="MUPRM160001"/>
    <n v="1"/>
    <n v="10"/>
    <n v="6582.32"/>
    <n v="5"/>
    <x v="252"/>
    <x v="18"/>
    <s v="CMM"/>
    <n v="2020"/>
    <n v="2925788.47"/>
    <n v="3.6982248520710062E-3"/>
    <x v="1816"/>
  </r>
  <r>
    <x v="2"/>
    <s v="MUPRM168002"/>
    <n v="1"/>
    <n v="8"/>
    <n v="3594.4"/>
    <n v="4"/>
    <x v="247"/>
    <x v="18"/>
    <s v="CMM"/>
    <n v="2020"/>
    <n v="2925788.47"/>
    <n v="2.9585798816568051E-3"/>
    <x v="1772"/>
  </r>
  <r>
    <x v="2"/>
    <s v="MUPRM168003"/>
    <n v="1"/>
    <n v="8"/>
    <n v="4126.74"/>
    <n v="4"/>
    <x v="247"/>
    <x v="18"/>
    <s v="CMM"/>
    <n v="2020"/>
    <n v="2925788.47"/>
    <n v="2.9585798816568051E-3"/>
    <x v="1772"/>
  </r>
  <r>
    <x v="2"/>
    <s v="MUPRM172001"/>
    <n v="1"/>
    <n v="12"/>
    <n v="5556.8200000000006"/>
    <n v="6"/>
    <x v="242"/>
    <x v="18"/>
    <s v="CMM"/>
    <n v="2020"/>
    <n v="2925788.47"/>
    <n v="4.4378698224852072E-3"/>
    <x v="1815"/>
  </r>
  <r>
    <x v="2"/>
    <s v="MUPRM172002"/>
    <n v="1"/>
    <n v="2"/>
    <n v="742.4799999999999"/>
    <n v="1"/>
    <x v="255"/>
    <x v="27"/>
    <s v="CMM"/>
    <n v="2020"/>
    <n v="2122496.9"/>
    <n v="6.9444444444444447E-4"/>
    <x v="1780"/>
  </r>
  <r>
    <x v="2"/>
    <s v="MUPRM176001"/>
    <n v="1"/>
    <n v="8"/>
    <n v="4466.0200000000004"/>
    <n v="4"/>
    <x v="247"/>
    <x v="18"/>
    <s v="CMM"/>
    <n v="2020"/>
    <n v="2925788.47"/>
    <n v="2.9585798816568051E-3"/>
    <x v="1772"/>
  </r>
  <r>
    <x v="2"/>
    <s v="MUPRM184001"/>
    <n v="1"/>
    <n v="6"/>
    <n v="3768.56"/>
    <n v="3"/>
    <x v="238"/>
    <x v="18"/>
    <s v="CMM"/>
    <n v="2020"/>
    <n v="2925788.47"/>
    <n v="2.218934911242604E-3"/>
    <x v="1778"/>
  </r>
  <r>
    <x v="2"/>
    <s v="MUPRM184002"/>
    <n v="1"/>
    <n v="14"/>
    <n v="4855.4199999999992"/>
    <n v="7"/>
    <x v="243"/>
    <x v="18"/>
    <s v="CMM"/>
    <n v="2020"/>
    <n v="2925788.47"/>
    <n v="5.1775147928994087E-3"/>
    <x v="1817"/>
  </r>
  <r>
    <x v="2"/>
    <s v="MUPRM184003"/>
    <n v="1"/>
    <n v="14"/>
    <n v="7255.5"/>
    <n v="7"/>
    <x v="243"/>
    <x v="18"/>
    <s v="CMM"/>
    <n v="2020"/>
    <n v="2925788.47"/>
    <n v="5.1775147928994087E-3"/>
    <x v="1817"/>
  </r>
  <r>
    <x v="2"/>
    <s v="MUPRM184004"/>
    <n v="1"/>
    <n v="14"/>
    <n v="8136.88"/>
    <n v="7"/>
    <x v="243"/>
    <x v="18"/>
    <s v="CMM"/>
    <n v="2020"/>
    <n v="2925788.47"/>
    <n v="5.1775147928994087E-3"/>
    <x v="1817"/>
  </r>
  <r>
    <x v="2"/>
    <s v="MUPRM184005"/>
    <n v="1"/>
    <n v="16"/>
    <n v="6516.92"/>
    <n v="8"/>
    <x v="239"/>
    <x v="18"/>
    <s v="CMM"/>
    <n v="2020"/>
    <n v="2925788.47"/>
    <n v="5.9171597633136093E-3"/>
    <x v="1770"/>
  </r>
  <r>
    <x v="2"/>
    <s v="MUPRM190051"/>
    <n v="25"/>
    <n v="0"/>
    <n v="0"/>
    <n v="68"/>
    <x v="36"/>
    <x v="18"/>
    <s v="CMM"/>
    <n v="2020"/>
    <n v="2925788.47"/>
    <n v="0"/>
    <x v="48"/>
  </r>
  <r>
    <x v="2"/>
    <s v="MUPRM300148"/>
    <n v="1"/>
    <n v="0"/>
    <n v="0"/>
    <n v="1"/>
    <x v="36"/>
    <x v="27"/>
    <s v="CMM"/>
    <n v="2020"/>
    <n v="2122496.9"/>
    <n v="0"/>
    <x v="48"/>
  </r>
  <r>
    <x v="2"/>
    <s v="MUPRM300248"/>
    <n v="1"/>
    <n v="0"/>
    <n v="0"/>
    <n v="3"/>
    <x v="36"/>
    <x v="27"/>
    <s v="CMM"/>
    <n v="2020"/>
    <n v="2122496.9"/>
    <n v="0"/>
    <x v="48"/>
  </r>
  <r>
    <x v="2"/>
    <s v="MUPRM300321"/>
    <n v="1"/>
    <n v="0"/>
    <n v="0"/>
    <n v="1"/>
    <x v="36"/>
    <x v="27"/>
    <s v="CMM"/>
    <n v="2020"/>
    <n v="2122496.9"/>
    <n v="0"/>
    <x v="48"/>
  </r>
  <r>
    <x v="2"/>
    <s v="MUPRM300322"/>
    <n v="1"/>
    <n v="0"/>
    <n v="0"/>
    <n v="1"/>
    <x v="36"/>
    <x v="27"/>
    <s v="CMM"/>
    <n v="2020"/>
    <n v="2122496.9"/>
    <n v="0"/>
    <x v="48"/>
  </r>
  <r>
    <x v="2"/>
    <s v="MUPRM300329"/>
    <n v="1"/>
    <n v="0"/>
    <n v="0"/>
    <n v="1"/>
    <x v="36"/>
    <x v="27"/>
    <s v="CMM"/>
    <n v="2020"/>
    <n v="2122496.9"/>
    <n v="0"/>
    <x v="48"/>
  </r>
  <r>
    <x v="2"/>
    <s v="MUPRM300330"/>
    <n v="1"/>
    <n v="0"/>
    <n v="0"/>
    <n v="1"/>
    <x v="36"/>
    <x v="27"/>
    <s v="CMM"/>
    <n v="2020"/>
    <n v="2122496.9"/>
    <n v="0"/>
    <x v="48"/>
  </r>
  <r>
    <x v="2"/>
    <s v="MUPRM300336"/>
    <n v="1"/>
    <n v="0"/>
    <n v="0"/>
    <n v="1"/>
    <x v="36"/>
    <x v="27"/>
    <s v="CMM"/>
    <n v="2020"/>
    <n v="2122496.9"/>
    <n v="0"/>
    <x v="48"/>
  </r>
  <r>
    <x v="2"/>
    <s v="MUPRM300337"/>
    <n v="1"/>
    <n v="0"/>
    <n v="0"/>
    <n v="1"/>
    <x v="36"/>
    <x v="27"/>
    <s v="CMM"/>
    <n v="2020"/>
    <n v="2122496.9"/>
    <n v="0"/>
    <x v="48"/>
  </r>
  <r>
    <x v="2"/>
    <s v="MUPRM300338"/>
    <n v="1"/>
    <n v="0"/>
    <n v="0"/>
    <n v="1"/>
    <x v="36"/>
    <x v="27"/>
    <s v="CMM"/>
    <n v="2020"/>
    <n v="2122496.9"/>
    <n v="0"/>
    <x v="48"/>
  </r>
  <r>
    <x v="2"/>
    <s v="MUPRM300343"/>
    <n v="1"/>
    <n v="0"/>
    <n v="0"/>
    <n v="1"/>
    <x v="36"/>
    <x v="27"/>
    <s v="CMM"/>
    <n v="2020"/>
    <n v="2122496.9"/>
    <n v="0"/>
    <x v="48"/>
  </r>
  <r>
    <x v="2"/>
    <s v="MUPRM300345"/>
    <n v="1"/>
    <n v="0"/>
    <n v="0"/>
    <n v="1"/>
    <x v="36"/>
    <x v="27"/>
    <s v="CMM"/>
    <n v="2020"/>
    <n v="2122496.9"/>
    <n v="0"/>
    <x v="48"/>
  </r>
  <r>
    <x v="2"/>
    <s v="MUPRM300348"/>
    <n v="1"/>
    <n v="0"/>
    <n v="0"/>
    <n v="1"/>
    <x v="36"/>
    <x v="27"/>
    <s v="CMM"/>
    <n v="2020"/>
    <n v="2122496.9"/>
    <n v="0"/>
    <x v="48"/>
  </r>
  <r>
    <x v="2"/>
    <s v="MUPRM300351"/>
    <n v="1"/>
    <n v="0"/>
    <n v="0"/>
    <n v="1"/>
    <x v="36"/>
    <x v="27"/>
    <s v="CMM"/>
    <n v="2020"/>
    <n v="2122496.9"/>
    <n v="0"/>
    <x v="48"/>
  </r>
  <r>
    <x v="2"/>
    <s v="MUPRM300428"/>
    <n v="1"/>
    <n v="0"/>
    <n v="0"/>
    <n v="1"/>
    <x v="36"/>
    <x v="27"/>
    <s v="CMM"/>
    <n v="2020"/>
    <n v="2122496.9"/>
    <n v="0"/>
    <x v="48"/>
  </r>
  <r>
    <x v="2"/>
    <s v="MUPRM300438"/>
    <n v="1"/>
    <n v="0"/>
    <n v="0"/>
    <n v="1"/>
    <x v="36"/>
    <x v="27"/>
    <s v="CMM"/>
    <n v="2020"/>
    <n v="2122496.9"/>
    <n v="0"/>
    <x v="48"/>
  </r>
  <r>
    <x v="2"/>
    <s v="MUPRM300538"/>
    <n v="1"/>
    <n v="0"/>
    <n v="0"/>
    <n v="1"/>
    <x v="36"/>
    <x v="27"/>
    <s v="CMM"/>
    <n v="2020"/>
    <n v="2122496.9"/>
    <n v="0"/>
    <x v="48"/>
  </r>
  <r>
    <x v="2"/>
    <s v="MUPRM321001"/>
    <n v="1"/>
    <n v="2"/>
    <n v="-80.400000000000006"/>
    <n v="1"/>
    <x v="255"/>
    <x v="27"/>
    <s v="CMM"/>
    <n v="2020"/>
    <n v="2122496.9"/>
    <n v="6.9444444444444447E-4"/>
    <x v="1780"/>
  </r>
  <r>
    <x v="2"/>
    <s v="MUPRM322051"/>
    <n v="1"/>
    <n v="3"/>
    <n v="3708.51"/>
    <n v="1"/>
    <x v="257"/>
    <x v="27"/>
    <s v="CMM"/>
    <n v="2020"/>
    <n v="2122496.9"/>
    <n v="1.0416666666666671E-3"/>
    <x v="1757"/>
  </r>
  <r>
    <x v="2"/>
    <s v="MUPRM323052"/>
    <n v="1"/>
    <n v="6"/>
    <n v="1211.22"/>
    <n v="3"/>
    <x v="238"/>
    <x v="27"/>
    <s v="CMM"/>
    <n v="2020"/>
    <n v="2122496.9"/>
    <n v="2.0833333333333329E-3"/>
    <x v="1756"/>
  </r>
  <r>
    <x v="2"/>
    <s v="MUPRM326051"/>
    <n v="1"/>
    <n v="8"/>
    <n v="2386.16"/>
    <n v="3"/>
    <x v="247"/>
    <x v="27"/>
    <s v="CMM"/>
    <n v="2020"/>
    <n v="2122496.9"/>
    <n v="2.7777777777777779E-3"/>
    <x v="1773"/>
  </r>
  <r>
    <x v="2"/>
    <s v="MUPRM328051"/>
    <n v="1"/>
    <n v="6"/>
    <n v="1643.66"/>
    <n v="3"/>
    <x v="238"/>
    <x v="27"/>
    <s v="CMM"/>
    <n v="2020"/>
    <n v="2122496.9"/>
    <n v="2.0833333333333329E-3"/>
    <x v="1756"/>
  </r>
  <r>
    <x v="2"/>
    <s v="MUPRM328052"/>
    <n v="1"/>
    <n v="2"/>
    <n v="465.11999999999989"/>
    <n v="1"/>
    <x v="255"/>
    <x v="27"/>
    <s v="CMM"/>
    <n v="2020"/>
    <n v="2122496.9"/>
    <n v="6.9444444444444447E-4"/>
    <x v="1780"/>
  </r>
  <r>
    <x v="2"/>
    <s v="MUPRM329051"/>
    <n v="1"/>
    <n v="6"/>
    <n v="3029.38"/>
    <n v="3"/>
    <x v="238"/>
    <x v="27"/>
    <s v="CMM"/>
    <n v="2020"/>
    <n v="2122496.9"/>
    <n v="2.0833333333333329E-3"/>
    <x v="1756"/>
  </r>
  <r>
    <x v="2"/>
    <s v="MUPRM330001"/>
    <n v="1"/>
    <n v="16"/>
    <n v="3900.35"/>
    <n v="7"/>
    <x v="239"/>
    <x v="27"/>
    <s v="CMM"/>
    <n v="2020"/>
    <n v="2122496.9"/>
    <n v="5.5555555555555558E-3"/>
    <x v="1812"/>
  </r>
  <r>
    <x v="2"/>
    <s v="MUPRM331001"/>
    <n v="1"/>
    <n v="4"/>
    <n v="1511.6"/>
    <n v="2"/>
    <x v="256"/>
    <x v="27"/>
    <s v="CMM"/>
    <n v="2020"/>
    <n v="2122496.9"/>
    <n v="1.3888888888888889E-3"/>
    <x v="1776"/>
  </r>
  <r>
    <x v="2"/>
    <s v="MUPRM332051"/>
    <n v="1"/>
    <n v="5"/>
    <n v="1213.71"/>
    <n v="2"/>
    <x v="264"/>
    <x v="27"/>
    <s v="CMM"/>
    <n v="2020"/>
    <n v="2122496.9"/>
    <n v="1.736111111111111E-3"/>
    <x v="1752"/>
  </r>
  <r>
    <x v="2"/>
    <s v="MUPRM334052"/>
    <n v="1"/>
    <n v="2"/>
    <n v="2282.7800000000002"/>
    <n v="1"/>
    <x v="255"/>
    <x v="27"/>
    <s v="CMM"/>
    <n v="2020"/>
    <n v="2122496.9"/>
    <n v="6.9444444444444447E-4"/>
    <x v="1780"/>
  </r>
  <r>
    <x v="2"/>
    <s v="MUPRM335001"/>
    <n v="1"/>
    <n v="3"/>
    <n v="632.66999999999996"/>
    <n v="1"/>
    <x v="257"/>
    <x v="18"/>
    <s v="CMM"/>
    <n v="2020"/>
    <n v="2925788.47"/>
    <n v="1.109467455621302E-3"/>
    <x v="1823"/>
  </r>
  <r>
    <x v="2"/>
    <s v="MUPRM336001"/>
    <n v="1"/>
    <n v="7"/>
    <n v="1809.15"/>
    <n v="3"/>
    <x v="262"/>
    <x v="27"/>
    <s v="CMM"/>
    <n v="2020"/>
    <n v="2122496.9"/>
    <n v="2.430555555555556E-3"/>
    <x v="1777"/>
  </r>
  <r>
    <x v="2"/>
    <s v="MUPRM337001"/>
    <n v="1"/>
    <n v="9"/>
    <n v="4442.41"/>
    <n v="4"/>
    <x v="241"/>
    <x v="27"/>
    <s v="CMM"/>
    <n v="2020"/>
    <n v="2122496.9"/>
    <n v="3.1250000000000002E-3"/>
    <x v="1751"/>
  </r>
  <r>
    <x v="2"/>
    <s v="MUPRM338001"/>
    <n v="1"/>
    <n v="13"/>
    <n v="6123.35"/>
    <n v="5"/>
    <x v="246"/>
    <x v="27"/>
    <s v="CMM"/>
    <n v="2020"/>
    <n v="2122496.9"/>
    <n v="4.5138888888888876E-3"/>
    <x v="1779"/>
  </r>
  <r>
    <x v="2"/>
    <s v="MUPRM338002"/>
    <n v="1"/>
    <n v="8"/>
    <n v="3417.78"/>
    <n v="4"/>
    <x v="247"/>
    <x v="27"/>
    <s v="CMM"/>
    <n v="2020"/>
    <n v="2122496.9"/>
    <n v="2.7777777777777779E-3"/>
    <x v="1773"/>
  </r>
  <r>
    <x v="2"/>
    <s v="MUPRM338003"/>
    <n v="1"/>
    <n v="4"/>
    <n v="1201.48"/>
    <n v="2"/>
    <x v="256"/>
    <x v="27"/>
    <s v="CMM"/>
    <n v="2020"/>
    <n v="2122496.9"/>
    <n v="1.3888888888888889E-3"/>
    <x v="1776"/>
  </r>
  <r>
    <x v="2"/>
    <s v="MUPRM338004"/>
    <n v="1"/>
    <n v="2"/>
    <n v="820.64"/>
    <n v="1"/>
    <x v="255"/>
    <x v="27"/>
    <s v="CMM"/>
    <n v="2020"/>
    <n v="2122496.9"/>
    <n v="6.9444444444444447E-4"/>
    <x v="1780"/>
  </r>
  <r>
    <x v="2"/>
    <s v="MUPRM339051"/>
    <n v="1"/>
    <n v="4"/>
    <n v="1288.6199999999999"/>
    <n v="2"/>
    <x v="256"/>
    <x v="27"/>
    <s v="CMM"/>
    <n v="2020"/>
    <n v="2122496.9"/>
    <n v="1.3888888888888889E-3"/>
    <x v="1776"/>
  </r>
  <r>
    <x v="2"/>
    <s v="MUPRM340001"/>
    <n v="1"/>
    <n v="4"/>
    <n v="1087.3"/>
    <n v="2"/>
    <x v="256"/>
    <x v="18"/>
    <s v="CMM"/>
    <n v="2020"/>
    <n v="2925788.47"/>
    <n v="1.4792899408284019E-3"/>
    <x v="1824"/>
  </r>
  <r>
    <x v="2"/>
    <s v="MUPRM341051"/>
    <n v="1"/>
    <n v="3"/>
    <n v="1159.8900000000001"/>
    <n v="1"/>
    <x v="257"/>
    <x v="27"/>
    <s v="CMM"/>
    <n v="2020"/>
    <n v="2122496.9"/>
    <n v="1.0416666666666671E-3"/>
    <x v="1757"/>
  </r>
  <r>
    <x v="2"/>
    <s v="MUPRM342001"/>
    <n v="1"/>
    <n v="2"/>
    <n v="576"/>
    <n v="1"/>
    <x v="255"/>
    <x v="27"/>
    <s v="CMM"/>
    <n v="2020"/>
    <n v="2122496.9"/>
    <n v="6.9444444444444447E-4"/>
    <x v="1780"/>
  </r>
  <r>
    <x v="2"/>
    <s v="MUPRM343001"/>
    <n v="1"/>
    <n v="5"/>
    <n v="966.02"/>
    <n v="2"/>
    <x v="264"/>
    <x v="27"/>
    <s v="CMM"/>
    <n v="2020"/>
    <n v="2122496.9"/>
    <n v="1.736111111111111E-3"/>
    <x v="1752"/>
  </r>
  <r>
    <x v="2"/>
    <s v="MUPRM343002"/>
    <n v="1"/>
    <n v="2"/>
    <n v="540.70000000000005"/>
    <n v="1"/>
    <x v="255"/>
    <x v="27"/>
    <s v="CMM"/>
    <n v="2020"/>
    <n v="2122496.9"/>
    <n v="6.9444444444444447E-4"/>
    <x v="1780"/>
  </r>
  <r>
    <x v="2"/>
    <s v="MUPRM344001"/>
    <n v="1"/>
    <n v="8"/>
    <n v="3034.48"/>
    <n v="3"/>
    <x v="247"/>
    <x v="27"/>
    <s v="CMM"/>
    <n v="2020"/>
    <n v="2122496.9"/>
    <n v="2.7777777777777779E-3"/>
    <x v="1773"/>
  </r>
  <r>
    <x v="2"/>
    <s v="MUPRM345051"/>
    <n v="1"/>
    <n v="4"/>
    <n v="1473.8"/>
    <n v="2"/>
    <x v="256"/>
    <x v="27"/>
    <s v="CMM"/>
    <n v="2020"/>
    <n v="2122496.9"/>
    <n v="1.3888888888888889E-3"/>
    <x v="1776"/>
  </r>
  <r>
    <x v="2"/>
    <s v="MUPRM347001"/>
    <n v="1"/>
    <n v="9"/>
    <n v="1963.12"/>
    <n v="4"/>
    <x v="241"/>
    <x v="27"/>
    <s v="CMM"/>
    <n v="2020"/>
    <n v="2122496.9"/>
    <n v="3.1250000000000002E-3"/>
    <x v="1751"/>
  </r>
  <r>
    <x v="2"/>
    <s v="MUPRM348001"/>
    <n v="1"/>
    <n v="2"/>
    <n v="313.89999999999998"/>
    <n v="1"/>
    <x v="255"/>
    <x v="27"/>
    <s v="CMM"/>
    <n v="2020"/>
    <n v="2122496.9"/>
    <n v="6.9444444444444447E-4"/>
    <x v="1780"/>
  </r>
  <r>
    <x v="2"/>
    <s v="MUPRM348002"/>
    <n v="1"/>
    <n v="12"/>
    <n v="3985.75"/>
    <n v="5"/>
    <x v="242"/>
    <x v="27"/>
    <s v="CMM"/>
    <n v="2020"/>
    <n v="2122496.9"/>
    <n v="4.1666666666666666E-3"/>
    <x v="1813"/>
  </r>
  <r>
    <x v="2"/>
    <s v="MUPRM348003"/>
    <n v="1"/>
    <n v="16"/>
    <n v="4612.4699999999993"/>
    <n v="7"/>
    <x v="239"/>
    <x v="27"/>
    <s v="CMM"/>
    <n v="2020"/>
    <n v="2122496.9"/>
    <n v="5.5555555555555558E-3"/>
    <x v="1812"/>
  </r>
  <r>
    <x v="2"/>
    <s v="MUPRM348004"/>
    <n v="1"/>
    <n v="5"/>
    <n v="1576.32"/>
    <n v="2"/>
    <x v="264"/>
    <x v="27"/>
    <s v="CMM"/>
    <n v="2020"/>
    <n v="2122496.9"/>
    <n v="1.736111111111111E-3"/>
    <x v="1752"/>
  </r>
  <r>
    <x v="2"/>
    <s v="MUPRM348005"/>
    <n v="1"/>
    <n v="12"/>
    <n v="5411.56"/>
    <n v="6"/>
    <x v="242"/>
    <x v="27"/>
    <s v="CMM"/>
    <n v="2020"/>
    <n v="2122496.9"/>
    <n v="4.1666666666666666E-3"/>
    <x v="1813"/>
  </r>
  <r>
    <x v="2"/>
    <s v="MUPRM348006"/>
    <n v="1"/>
    <n v="15"/>
    <n v="6963.9500000000007"/>
    <n v="7"/>
    <x v="223"/>
    <x v="27"/>
    <s v="CMM"/>
    <n v="2020"/>
    <n v="2122496.9"/>
    <n v="5.208333333333333E-3"/>
    <x v="1774"/>
  </r>
  <r>
    <x v="2"/>
    <s v="MUPRM348008"/>
    <n v="1"/>
    <n v="17"/>
    <n v="3723.54"/>
    <n v="8"/>
    <x v="251"/>
    <x v="27"/>
    <s v="CMM"/>
    <n v="2020"/>
    <n v="2122496.9"/>
    <n v="5.9027777777777776E-3"/>
    <x v="1822"/>
  </r>
  <r>
    <x v="2"/>
    <s v="MUPRM349001"/>
    <n v="1"/>
    <n v="10"/>
    <n v="3579.54"/>
    <n v="5"/>
    <x v="252"/>
    <x v="27"/>
    <s v="CMM"/>
    <n v="2020"/>
    <n v="2122496.9"/>
    <n v="3.472222222222222E-3"/>
    <x v="1775"/>
  </r>
  <r>
    <x v="2"/>
    <s v="MUPRM349003"/>
    <n v="1"/>
    <n v="5"/>
    <n v="1599.9"/>
    <n v="2"/>
    <x v="264"/>
    <x v="27"/>
    <s v="CMM"/>
    <n v="2020"/>
    <n v="2122496.9"/>
    <n v="1.736111111111111E-3"/>
    <x v="1752"/>
  </r>
  <r>
    <x v="2"/>
    <s v="MUPRM350051"/>
    <n v="1"/>
    <n v="4"/>
    <n v="1291.8399999999999"/>
    <n v="2"/>
    <x v="256"/>
    <x v="27"/>
    <s v="CMM"/>
    <n v="2020"/>
    <n v="2122496.9"/>
    <n v="1.3888888888888889E-3"/>
    <x v="1776"/>
  </r>
  <r>
    <x v="2"/>
    <s v="MUPRM360001"/>
    <n v="1"/>
    <n v="4"/>
    <n v="1999.32"/>
    <n v="2"/>
    <x v="256"/>
    <x v="18"/>
    <s v="CMM"/>
    <n v="2020"/>
    <n v="2925788.47"/>
    <n v="1.4792899408284019E-3"/>
    <x v="1824"/>
  </r>
  <r>
    <x v="2"/>
    <s v="MUPRM368001"/>
    <n v="1"/>
    <n v="6"/>
    <n v="3163.98"/>
    <n v="3"/>
    <x v="238"/>
    <x v="18"/>
    <s v="CMM"/>
    <n v="2020"/>
    <n v="2925788.47"/>
    <n v="2.218934911242604E-3"/>
    <x v="1778"/>
  </r>
  <r>
    <x v="2"/>
    <s v="MUPRM368002"/>
    <n v="1"/>
    <n v="4"/>
    <n v="1443.14"/>
    <n v="2"/>
    <x v="256"/>
    <x v="18"/>
    <s v="CMM"/>
    <n v="2020"/>
    <n v="2925788.47"/>
    <n v="1.4792899408284019E-3"/>
    <x v="1824"/>
  </r>
  <r>
    <x v="2"/>
    <s v="MUPRM372001"/>
    <n v="1"/>
    <n v="2"/>
    <n v="299.38"/>
    <n v="1"/>
    <x v="255"/>
    <x v="18"/>
    <s v="CMM"/>
    <n v="2020"/>
    <n v="2925788.47"/>
    <n v="7.3964497041420117E-4"/>
    <x v="1782"/>
  </r>
  <r>
    <x v="2"/>
    <s v="MUPRM376001"/>
    <n v="1"/>
    <n v="2"/>
    <n v="1136.42"/>
    <n v="1"/>
    <x v="255"/>
    <x v="18"/>
    <s v="CMM"/>
    <n v="2020"/>
    <n v="2925788.47"/>
    <n v="7.3964497041420117E-4"/>
    <x v="1782"/>
  </r>
  <r>
    <x v="2"/>
    <s v="MUPRM384001"/>
    <n v="1"/>
    <n v="12"/>
    <n v="8138.8"/>
    <n v="6"/>
    <x v="242"/>
    <x v="18"/>
    <s v="CMM"/>
    <n v="2020"/>
    <n v="2925788.47"/>
    <n v="4.4378698224852072E-3"/>
    <x v="1815"/>
  </r>
  <r>
    <x v="2"/>
    <s v="MUPRM384002"/>
    <n v="1"/>
    <n v="6"/>
    <n v="2545.7399999999998"/>
    <n v="3"/>
    <x v="238"/>
    <x v="18"/>
    <s v="CMM"/>
    <n v="2020"/>
    <n v="2925788.47"/>
    <n v="2.218934911242604E-3"/>
    <x v="1778"/>
  </r>
  <r>
    <x v="2"/>
    <s v="MUPRM384003"/>
    <n v="1"/>
    <n v="2"/>
    <n v="894"/>
    <n v="1"/>
    <x v="255"/>
    <x v="18"/>
    <s v="CMM"/>
    <n v="2020"/>
    <n v="2925788.47"/>
    <n v="7.3964497041420117E-4"/>
    <x v="1782"/>
  </r>
  <r>
    <x v="2"/>
    <s v="MUPRM384004"/>
    <n v="1"/>
    <n v="2"/>
    <n v="506.57999999999993"/>
    <n v="1"/>
    <x v="255"/>
    <x v="18"/>
    <s v="CMM"/>
    <n v="2020"/>
    <n v="2925788.47"/>
    <n v="7.3964497041420117E-4"/>
    <x v="1782"/>
  </r>
  <r>
    <x v="2"/>
    <s v="MUPRM384005"/>
    <n v="1"/>
    <n v="8"/>
    <n v="3017.84"/>
    <n v="4"/>
    <x v="247"/>
    <x v="18"/>
    <s v="CMM"/>
    <n v="2020"/>
    <n v="2925788.47"/>
    <n v="2.9585798816568051E-3"/>
    <x v="1772"/>
  </r>
  <r>
    <x v="2"/>
    <s v="MUPRM400430"/>
    <n v="1"/>
    <n v="0"/>
    <n v="0"/>
    <n v="1"/>
    <x v="36"/>
    <x v="27"/>
    <s v="CMM"/>
    <n v="2020"/>
    <n v="2122496.9"/>
    <n v="0"/>
    <x v="48"/>
  </r>
  <r>
    <x v="2"/>
    <s v="MUPRM400435"/>
    <n v="1"/>
    <n v="0"/>
    <n v="0"/>
    <n v="1"/>
    <x v="36"/>
    <x v="18"/>
    <s v="CMM"/>
    <n v="2020"/>
    <n v="2925788.47"/>
    <n v="0"/>
    <x v="48"/>
  </r>
  <r>
    <x v="2"/>
    <s v="MUPRM400450"/>
    <n v="1"/>
    <n v="0"/>
    <n v="0"/>
    <n v="2"/>
    <x v="36"/>
    <x v="27"/>
    <s v="CMM"/>
    <n v="2020"/>
    <n v="2122496.9"/>
    <n v="0"/>
    <x v="48"/>
  </r>
  <r>
    <x v="2"/>
    <s v="MUPRM400538"/>
    <n v="1"/>
    <n v="0"/>
    <n v="0"/>
    <n v="1"/>
    <x v="36"/>
    <x v="27"/>
    <s v="CMM"/>
    <n v="2020"/>
    <n v="2122496.9"/>
    <n v="0"/>
    <x v="48"/>
  </r>
  <r>
    <x v="2"/>
    <s v="MUPRM400848"/>
    <n v="1"/>
    <n v="0"/>
    <n v="0"/>
    <n v="1"/>
    <x v="36"/>
    <x v="27"/>
    <s v="CMM"/>
    <n v="2020"/>
    <n v="2122496.9"/>
    <n v="0"/>
    <x v="48"/>
  </r>
  <r>
    <x v="2"/>
    <s v="MUPRM711001"/>
    <n v="1"/>
    <n v="3"/>
    <n v="2359.1999999999998"/>
    <n v="1"/>
    <x v="257"/>
    <x v="27"/>
    <s v="CMM"/>
    <n v="2020"/>
    <n v="2122496.9"/>
    <n v="1.0416666666666671E-3"/>
    <x v="1757"/>
  </r>
  <r>
    <x v="2"/>
    <s v="MUPRM726051"/>
    <n v="1"/>
    <n v="3"/>
    <n v="1945.2"/>
    <n v="1"/>
    <x v="257"/>
    <x v="27"/>
    <s v="CMM"/>
    <n v="2020"/>
    <n v="2122496.9"/>
    <n v="1.0416666666666671E-3"/>
    <x v="1757"/>
  </r>
  <r>
    <x v="2"/>
    <s v="MUPRM729051"/>
    <n v="1"/>
    <n v="2"/>
    <n v="1691"/>
    <n v="1"/>
    <x v="255"/>
    <x v="27"/>
    <s v="CMM"/>
    <n v="2020"/>
    <n v="2122496.9"/>
    <n v="6.9444444444444447E-4"/>
    <x v="1780"/>
  </r>
  <r>
    <x v="2"/>
    <s v="MUPRM733001"/>
    <n v="1"/>
    <n v="2"/>
    <n v="1681.84"/>
    <n v="1"/>
    <x v="255"/>
    <x v="27"/>
    <s v="CMM"/>
    <n v="2020"/>
    <n v="2122496.9"/>
    <n v="6.9444444444444447E-4"/>
    <x v="1780"/>
  </r>
  <r>
    <x v="2"/>
    <s v="MUPRM734051"/>
    <n v="1"/>
    <n v="3"/>
    <n v="775.14"/>
    <n v="1"/>
    <x v="257"/>
    <x v="27"/>
    <s v="CMM"/>
    <n v="2020"/>
    <n v="2122496.9"/>
    <n v="1.0416666666666671E-3"/>
    <x v="1757"/>
  </r>
  <r>
    <x v="2"/>
    <s v="MUPRM737002"/>
    <n v="1"/>
    <n v="4"/>
    <n v="3511.5"/>
    <n v="2"/>
    <x v="256"/>
    <x v="27"/>
    <s v="CMM"/>
    <n v="2020"/>
    <n v="2122496.9"/>
    <n v="1.3888888888888889E-3"/>
    <x v="1776"/>
  </r>
  <r>
    <x v="2"/>
    <s v="MUPRM743001"/>
    <n v="1"/>
    <n v="3"/>
    <n v="743.33999999999992"/>
    <n v="1"/>
    <x v="257"/>
    <x v="27"/>
    <s v="CMM"/>
    <n v="2020"/>
    <n v="2122496.9"/>
    <n v="1.0416666666666671E-3"/>
    <x v="1757"/>
  </r>
  <r>
    <x v="2"/>
    <s v="MUPRM743002"/>
    <n v="1"/>
    <n v="2"/>
    <n v="582.22"/>
    <n v="1"/>
    <x v="255"/>
    <x v="27"/>
    <s v="CMM"/>
    <n v="2020"/>
    <n v="2122496.9"/>
    <n v="6.9444444444444447E-4"/>
    <x v="1780"/>
  </r>
  <r>
    <x v="2"/>
    <s v="MUPRM747002"/>
    <n v="1"/>
    <n v="3"/>
    <n v="897.75"/>
    <n v="1"/>
    <x v="257"/>
    <x v="27"/>
    <s v="CMM"/>
    <n v="2020"/>
    <n v="2122496.9"/>
    <n v="1.0416666666666671E-3"/>
    <x v="1757"/>
  </r>
  <r>
    <x v="2"/>
    <s v="MUPRM748001"/>
    <n v="1"/>
    <n v="27"/>
    <n v="8234.01"/>
    <n v="10"/>
    <x v="221"/>
    <x v="27"/>
    <s v="CMM"/>
    <n v="2020"/>
    <n v="2122496.9"/>
    <n v="9.3749999999999997E-3"/>
    <x v="1825"/>
  </r>
  <r>
    <x v="2"/>
    <s v="MUPRM748002"/>
    <n v="1"/>
    <n v="6"/>
    <n v="3636"/>
    <n v="2"/>
    <x v="238"/>
    <x v="27"/>
    <s v="CMM"/>
    <n v="2020"/>
    <n v="2122496.9"/>
    <n v="2.0833333333333329E-3"/>
    <x v="1756"/>
  </r>
  <r>
    <x v="2"/>
    <s v="MUPRM748003"/>
    <n v="1"/>
    <n v="6"/>
    <n v="3022.5"/>
    <n v="2"/>
    <x v="238"/>
    <x v="27"/>
    <s v="CMM"/>
    <n v="2020"/>
    <n v="2122496.9"/>
    <n v="2.0833333333333329E-3"/>
    <x v="1756"/>
  </r>
  <r>
    <x v="2"/>
    <s v="MUPRM748005"/>
    <n v="1"/>
    <n v="7"/>
    <n v="3979.96"/>
    <n v="3"/>
    <x v="262"/>
    <x v="27"/>
    <s v="CMM"/>
    <n v="2020"/>
    <n v="2122496.9"/>
    <n v="2.430555555555556E-3"/>
    <x v="1777"/>
  </r>
  <r>
    <x v="2"/>
    <s v="MUPRM748006"/>
    <n v="1"/>
    <n v="12"/>
    <n v="4000.5"/>
    <n v="4"/>
    <x v="242"/>
    <x v="27"/>
    <s v="CMM"/>
    <n v="2020"/>
    <n v="2122496.9"/>
    <n v="4.1666666666666666E-3"/>
    <x v="1813"/>
  </r>
  <r>
    <x v="2"/>
    <s v="MUPRM794001"/>
    <n v="4"/>
    <n v="16"/>
    <n v="5638.82"/>
    <n v="16"/>
    <x v="239"/>
    <x v="27"/>
    <s v="CMM"/>
    <n v="2020"/>
    <n v="2122496.9"/>
    <n v="5.5555555555555558E-3"/>
    <x v="1812"/>
  </r>
  <r>
    <x v="2"/>
    <s v="MUTHM102001"/>
    <n v="1"/>
    <n v="80"/>
    <n v="30596.880000000001"/>
    <n v="20"/>
    <x v="319"/>
    <x v="27"/>
    <s v="CMM"/>
    <n v="2020"/>
    <n v="2122496.9"/>
    <n v="2.777777777777778E-2"/>
    <x v="1826"/>
  </r>
  <r>
    <x v="2"/>
    <s v="MUTHM102002"/>
    <n v="1"/>
    <n v="84"/>
    <n v="25006.959999999999"/>
    <n v="21"/>
    <x v="219"/>
    <x v="27"/>
    <s v="CMM"/>
    <n v="2020"/>
    <n v="2122496.9"/>
    <n v="2.9166666666666671E-2"/>
    <x v="1797"/>
  </r>
  <r>
    <x v="2"/>
    <s v="MUTHM102003"/>
    <n v="1"/>
    <n v="72"/>
    <n v="28778.400000000001"/>
    <n v="18"/>
    <x v="227"/>
    <x v="27"/>
    <s v="CMM"/>
    <n v="2020"/>
    <n v="2122496.9"/>
    <n v="2.5000000000000001E-2"/>
    <x v="1827"/>
  </r>
  <r>
    <x v="2"/>
    <s v="MUTHM150001"/>
    <n v="1"/>
    <n v="68"/>
    <n v="25958.35999999999"/>
    <n v="17"/>
    <x v="307"/>
    <x v="18"/>
    <s v="CMM"/>
    <n v="2020"/>
    <n v="2925788.47"/>
    <n v="2.514792899408284E-2"/>
    <x v="1828"/>
  </r>
  <r>
    <x v="2"/>
    <s v="MUTHM150002"/>
    <n v="1"/>
    <n v="44"/>
    <n v="25047"/>
    <n v="11"/>
    <x v="275"/>
    <x v="18"/>
    <s v="CMM"/>
    <n v="2020"/>
    <n v="2925788.47"/>
    <n v="1.6272189349112429E-2"/>
    <x v="1829"/>
  </r>
  <r>
    <x v="2"/>
    <s v="MUTHM200051"/>
    <n v="1"/>
    <n v="9"/>
    <n v="3624.35"/>
    <n v="9"/>
    <x v="241"/>
    <x v="27"/>
    <s v="CMM"/>
    <n v="2020"/>
    <n v="2122496.9"/>
    <n v="3.1250000000000002E-3"/>
    <x v="1751"/>
  </r>
  <r>
    <x v="2"/>
    <s v="MUTHM202002"/>
    <n v="1"/>
    <n v="72"/>
    <n v="26279.88"/>
    <n v="18"/>
    <x v="227"/>
    <x v="27"/>
    <s v="CMM"/>
    <n v="2020"/>
    <n v="2122496.9"/>
    <n v="2.5000000000000001E-2"/>
    <x v="1827"/>
  </r>
  <r>
    <x v="2"/>
    <s v="MUTHM202003"/>
    <n v="1"/>
    <n v="84"/>
    <n v="31988.080000000002"/>
    <n v="21"/>
    <x v="219"/>
    <x v="27"/>
    <s v="CMM"/>
    <n v="2020"/>
    <n v="2122496.9"/>
    <n v="2.9166666666666671E-2"/>
    <x v="1797"/>
  </r>
  <r>
    <x v="2"/>
    <s v="MUTHM210001"/>
    <n v="1"/>
    <n v="6"/>
    <n v="1750.12"/>
    <n v="3"/>
    <x v="238"/>
    <x v="27"/>
    <s v="CMM"/>
    <n v="2020"/>
    <n v="2122496.9"/>
    <n v="2.0833333333333329E-3"/>
    <x v="1756"/>
  </r>
  <r>
    <x v="2"/>
    <s v="MUTHM210002"/>
    <n v="1"/>
    <n v="2"/>
    <n v="978.52"/>
    <n v="1"/>
    <x v="255"/>
    <x v="27"/>
    <s v="CMM"/>
    <n v="2020"/>
    <n v="2122496.9"/>
    <n v="6.9444444444444447E-4"/>
    <x v="1780"/>
  </r>
  <r>
    <x v="2"/>
    <s v="MUTHM250001"/>
    <n v="1"/>
    <n v="20"/>
    <n v="9942.84"/>
    <n v="5"/>
    <x v="248"/>
    <x v="18"/>
    <s v="CMM"/>
    <n v="2020"/>
    <n v="2925788.47"/>
    <n v="7.3964497041420106E-3"/>
    <x v="1830"/>
  </r>
  <r>
    <x v="2"/>
    <s v="MUTHM250002"/>
    <n v="1"/>
    <n v="64"/>
    <n v="34437.759999999987"/>
    <n v="16"/>
    <x v="320"/>
    <x v="18"/>
    <s v="CMM"/>
    <n v="2020"/>
    <n v="2925788.47"/>
    <n v="2.3668639053254441E-2"/>
    <x v="1831"/>
  </r>
  <r>
    <x v="2"/>
    <s v="MUTHM304001"/>
    <n v="1"/>
    <n v="14"/>
    <n v="3875.82"/>
    <n v="7"/>
    <x v="243"/>
    <x v="27"/>
    <s v="CMM"/>
    <n v="2020"/>
    <n v="2122496.9"/>
    <n v="4.8611111111111112E-3"/>
    <x v="1760"/>
  </r>
  <r>
    <x v="2"/>
    <s v="MUTHM306001"/>
    <n v="1"/>
    <n v="44"/>
    <n v="12788.68"/>
    <n v="22"/>
    <x v="275"/>
    <x v="27"/>
    <s v="CMM"/>
    <n v="2020"/>
    <n v="2122496.9"/>
    <n v="1.5277777777777781E-2"/>
    <x v="1832"/>
  </r>
  <r>
    <x v="2"/>
    <s v="MUTHM310001"/>
    <n v="1"/>
    <n v="10"/>
    <n v="4135.76"/>
    <n v="5"/>
    <x v="252"/>
    <x v="27"/>
    <s v="CMM"/>
    <n v="2020"/>
    <n v="2122496.9"/>
    <n v="3.472222222222222E-3"/>
    <x v="1775"/>
  </r>
  <r>
    <x v="2"/>
    <s v="MUTHM310002"/>
    <n v="1"/>
    <n v="2"/>
    <n v="493.25999999999988"/>
    <n v="1"/>
    <x v="255"/>
    <x v="27"/>
    <s v="CMM"/>
    <n v="2020"/>
    <n v="2122496.9"/>
    <n v="6.9444444444444447E-4"/>
    <x v="1780"/>
  </r>
  <r>
    <x v="2"/>
    <s v="MUTHM402051"/>
    <n v="1"/>
    <n v="30"/>
    <n v="9009.0999999999985"/>
    <n v="15"/>
    <x v="225"/>
    <x v="27"/>
    <s v="CMM"/>
    <n v="2020"/>
    <n v="2122496.9"/>
    <n v="1.041666666666667E-2"/>
    <x v="1798"/>
  </r>
  <r>
    <x v="2"/>
    <s v="MUTHM410001"/>
    <n v="1"/>
    <n v="6"/>
    <n v="1798.9"/>
    <n v="3"/>
    <x v="238"/>
    <x v="27"/>
    <s v="CMM"/>
    <n v="2020"/>
    <n v="2122496.9"/>
    <n v="2.0833333333333329E-3"/>
    <x v="1756"/>
  </r>
  <r>
    <x v="2"/>
    <s v="MUTHM430001"/>
    <n v="1"/>
    <n v="28"/>
    <n v="18530.16"/>
    <n v="14"/>
    <x v="276"/>
    <x v="18"/>
    <s v="CMM"/>
    <n v="2020"/>
    <n v="2925788.47"/>
    <n v="1.0355029585798819E-2"/>
    <x v="1833"/>
  </r>
  <r>
    <x v="2"/>
    <s v="MUTHM499001"/>
    <n v="1"/>
    <n v="1"/>
    <n v="786.4"/>
    <n v="1"/>
    <x v="254"/>
    <x v="27"/>
    <s v="CMM"/>
    <n v="2020"/>
    <n v="2122496.9"/>
    <n v="3.4722222222222218E-4"/>
    <x v="1758"/>
  </r>
  <r>
    <x v="2"/>
    <s v="MUTHM808051"/>
    <n v="1"/>
    <n v="15"/>
    <n v="6578.85"/>
    <n v="5"/>
    <x v="223"/>
    <x v="27"/>
    <s v="CMM"/>
    <n v="2020"/>
    <n v="2122496.9"/>
    <n v="5.208333333333333E-3"/>
    <x v="1774"/>
  </r>
  <r>
    <x v="2"/>
    <s v="MUTYM100001"/>
    <n v="1"/>
    <n v="24"/>
    <n v="9893.7199999999993"/>
    <n v="12"/>
    <x v="260"/>
    <x v="27"/>
    <s v="CMM"/>
    <n v="2020"/>
    <n v="2122496.9"/>
    <n v="8.3333333333333332E-3"/>
    <x v="1810"/>
  </r>
  <r>
    <x v="2"/>
    <s v="MUTYM117001"/>
    <n v="1"/>
    <n v="9"/>
    <n v="3556.61"/>
    <n v="9"/>
    <x v="241"/>
    <x v="27"/>
    <s v="CMM"/>
    <n v="2020"/>
    <n v="2122496.9"/>
    <n v="3.1250000000000002E-3"/>
    <x v="1751"/>
  </r>
  <r>
    <x v="2"/>
    <s v="MUTYM117002"/>
    <n v="1"/>
    <n v="5"/>
    <n v="1415.04"/>
    <n v="5"/>
    <x v="264"/>
    <x v="27"/>
    <s v="CMM"/>
    <n v="2020"/>
    <n v="2122496.9"/>
    <n v="1.736111111111111E-3"/>
    <x v="1752"/>
  </r>
  <r>
    <x v="2"/>
    <s v="MUTYM200001"/>
    <n v="1"/>
    <n v="21"/>
    <n v="6857.9400000000014"/>
    <n v="7"/>
    <x v="244"/>
    <x v="27"/>
    <s v="CMM"/>
    <n v="2020"/>
    <n v="2122496.9"/>
    <n v="7.2916666666666668E-3"/>
    <x v="1754"/>
  </r>
  <r>
    <x v="2"/>
    <s v="MUTYM217051"/>
    <n v="1"/>
    <n v="4"/>
    <n v="2507.0100000000002"/>
    <n v="4"/>
    <x v="256"/>
    <x v="27"/>
    <s v="CMM"/>
    <n v="2020"/>
    <n v="2122496.9"/>
    <n v="1.3888888888888889E-3"/>
    <x v="1776"/>
  </r>
  <r>
    <x v="2"/>
    <s v="MUTYM317001"/>
    <n v="1"/>
    <n v="9"/>
    <n v="2529.88"/>
    <n v="9"/>
    <x v="241"/>
    <x v="27"/>
    <s v="CMM"/>
    <n v="2020"/>
    <n v="2122496.9"/>
    <n v="3.1250000000000002E-3"/>
    <x v="1751"/>
  </r>
  <r>
    <x v="2"/>
    <s v="MUTYM325001"/>
    <n v="1"/>
    <n v="51"/>
    <n v="20165.25"/>
    <n v="17"/>
    <x v="230"/>
    <x v="27"/>
    <s v="CMM"/>
    <n v="2020"/>
    <n v="2122496.9"/>
    <n v="1.7708333333333329E-2"/>
    <x v="1834"/>
  </r>
  <r>
    <x v="2"/>
    <s v="MUTYM417001"/>
    <n v="1"/>
    <n v="5"/>
    <n v="2582.79"/>
    <n v="5"/>
    <x v="264"/>
    <x v="27"/>
    <s v="CMM"/>
    <n v="2020"/>
    <n v="2122496.9"/>
    <n v="1.736111111111111E-3"/>
    <x v="1752"/>
  </r>
  <r>
    <x v="2"/>
    <s v="MUTYM435001"/>
    <n v="1"/>
    <n v="48"/>
    <n v="17630.669999999998"/>
    <n v="16"/>
    <x v="224"/>
    <x v="27"/>
    <s v="CMM"/>
    <n v="2020"/>
    <n v="2122496.9"/>
    <n v="1.666666666666667E-2"/>
    <x v="1835"/>
  </r>
  <r>
    <x v="2"/>
    <s v="MUTYM497001"/>
    <n v="1"/>
    <n v="3"/>
    <n v="4561.5"/>
    <n v="7"/>
    <x v="257"/>
    <x v="27"/>
    <s v="CMM"/>
    <n v="2020"/>
    <n v="2122496.9"/>
    <n v="1.0416666666666671E-3"/>
    <x v="1757"/>
  </r>
  <r>
    <x v="2"/>
    <s v="MUTYM500001"/>
    <n v="1"/>
    <n v="2"/>
    <n v="1691"/>
    <n v="1"/>
    <x v="255"/>
    <x v="27"/>
    <s v="CMM"/>
    <n v="2020"/>
    <n v="2122496.9"/>
    <n v="6.9444444444444447E-4"/>
    <x v="1780"/>
  </r>
  <r>
    <x v="2"/>
    <s v="MUTYM502001"/>
    <n v="1"/>
    <n v="15"/>
    <n v="12661.26"/>
    <n v="5"/>
    <x v="223"/>
    <x v="27"/>
    <s v="CMM"/>
    <n v="2020"/>
    <n v="2122496.9"/>
    <n v="5.208333333333333E-3"/>
    <x v="1774"/>
  </r>
  <r>
    <x v="2"/>
    <s v="MUTYM525001"/>
    <n v="1"/>
    <n v="15"/>
    <n v="12661.26"/>
    <n v="5"/>
    <x v="223"/>
    <x v="27"/>
    <s v="CMM"/>
    <n v="2020"/>
    <n v="2122496.9"/>
    <n v="5.208333333333333E-3"/>
    <x v="1774"/>
  </r>
  <r>
    <x v="2"/>
    <s v="MUTYM535001"/>
    <n v="1"/>
    <n v="15"/>
    <n v="12661.26"/>
    <n v="5"/>
    <x v="223"/>
    <x v="27"/>
    <s v="CMM"/>
    <n v="2020"/>
    <n v="2122496.9"/>
    <n v="5.208333333333333E-3"/>
    <x v="1774"/>
  </r>
  <r>
    <x v="2"/>
    <s v="MUTYM594005"/>
    <n v="4"/>
    <n v="3"/>
    <n v="2754.29"/>
    <n v="3"/>
    <x v="257"/>
    <x v="27"/>
    <s v="CMM"/>
    <n v="2020"/>
    <n v="2122496.9"/>
    <n v="1.0416666666666671E-3"/>
    <x v="1757"/>
  </r>
  <r>
    <x v="2"/>
    <s v="MUTYM594006"/>
    <n v="4"/>
    <n v="1"/>
    <n v="926.29"/>
    <n v="1"/>
    <x v="254"/>
    <x v="27"/>
    <s v="CMM"/>
    <n v="2020"/>
    <n v="2122496.9"/>
    <n v="3.4722222222222218E-4"/>
    <x v="1758"/>
  </r>
  <r>
    <x v="2"/>
    <s v="MUTYM594051"/>
    <n v="1"/>
    <n v="4"/>
    <n v="3377.42"/>
    <n v="4"/>
    <x v="256"/>
    <x v="27"/>
    <s v="CMM"/>
    <n v="2020"/>
    <n v="2122496.9"/>
    <n v="1.3888888888888889E-3"/>
    <x v="1776"/>
  </r>
  <r>
    <x v="2"/>
    <s v="MUTYM594W01"/>
    <n v="1"/>
    <n v="0"/>
    <n v="0"/>
    <n v="4"/>
    <x v="36"/>
    <x v="27"/>
    <s v="CMM"/>
    <n v="2020"/>
    <n v="2122496.9"/>
    <n v="0"/>
    <x v="48"/>
  </r>
  <r>
    <x v="2"/>
    <s v="MUTYM702W01"/>
    <n v="1"/>
    <n v="12"/>
    <n v="10660.86"/>
    <n v="4"/>
    <x v="242"/>
    <x v="27"/>
    <s v="CMM"/>
    <n v="2020"/>
    <n v="2122496.9"/>
    <n v="4.1666666666666666E-3"/>
    <x v="1813"/>
  </r>
  <r>
    <x v="2"/>
    <s v="MUTYM703W01"/>
    <n v="1"/>
    <n v="8"/>
    <n v="7191.08"/>
    <n v="4"/>
    <x v="247"/>
    <x v="27"/>
    <s v="CMM"/>
    <n v="2020"/>
    <n v="2122496.9"/>
    <n v="2.7777777777777779E-3"/>
    <x v="1773"/>
  </r>
  <r>
    <x v="2"/>
    <s v="MUTYM705W01"/>
    <n v="1"/>
    <n v="6"/>
    <n v="5143.74"/>
    <n v="2"/>
    <x v="238"/>
    <x v="27"/>
    <s v="CMM"/>
    <n v="2020"/>
    <n v="2122496.9"/>
    <n v="2.0833333333333329E-3"/>
    <x v="1756"/>
  </r>
  <r>
    <x v="2"/>
    <s v="NURSG379WVA"/>
    <n v="1"/>
    <n v="51"/>
    <n v="22168.86"/>
    <n v="17"/>
    <x v="230"/>
    <x v="28"/>
    <s v="CNH"/>
    <n v="2020"/>
    <n v="3334965.089999998"/>
    <n v="2.5024533856722282E-2"/>
    <x v="1836"/>
  </r>
  <r>
    <x v="2"/>
    <s v="NURSG452W01"/>
    <n v="1"/>
    <n v="33"/>
    <n v="12702.15"/>
    <n v="11"/>
    <x v="240"/>
    <x v="28"/>
    <s v="CNH"/>
    <n v="2020"/>
    <n v="3334965.089999998"/>
    <n v="1.619234543670265E-2"/>
    <x v="1837"/>
  </r>
  <r>
    <x v="2"/>
    <s v="NURSG482WVA"/>
    <n v="1"/>
    <n v="42"/>
    <n v="19795.830000000002"/>
    <n v="14"/>
    <x v="269"/>
    <x v="28"/>
    <s v="CNH"/>
    <n v="2020"/>
    <n v="3334965.089999998"/>
    <n v="2.0608439646712461E-2"/>
    <x v="1838"/>
  </r>
  <r>
    <x v="2"/>
    <s v="NURSG483W51"/>
    <n v="1"/>
    <n v="45"/>
    <n v="18693.75"/>
    <n v="15"/>
    <x v="271"/>
    <x v="28"/>
    <s v="CNH"/>
    <n v="2020"/>
    <n v="3334965.089999998"/>
    <n v="2.208047105004907E-2"/>
    <x v="1839"/>
  </r>
  <r>
    <x v="2"/>
    <s v="NURSG494W51"/>
    <n v="1"/>
    <n v="42"/>
    <n v="18620.25"/>
    <n v="14"/>
    <x v="269"/>
    <x v="28"/>
    <s v="CNH"/>
    <n v="2020"/>
    <n v="3334965.089999998"/>
    <n v="2.0608439646712461E-2"/>
    <x v="1838"/>
  </r>
  <r>
    <x v="2"/>
    <s v="NURSG711WVA"/>
    <n v="1"/>
    <n v="60"/>
    <n v="51417.509999999987"/>
    <n v="20"/>
    <x v="258"/>
    <x v="28"/>
    <s v="CNH"/>
    <n v="2020"/>
    <n v="3334965.089999998"/>
    <n v="2.9440628066732089E-2"/>
    <x v="1840"/>
  </r>
  <r>
    <x v="2"/>
    <s v="NURSG711WVB"/>
    <n v="1"/>
    <n v="63"/>
    <n v="57827.429999999993"/>
    <n v="21"/>
    <x v="229"/>
    <x v="28"/>
    <s v="CNH"/>
    <n v="2020"/>
    <n v="3334965.089999998"/>
    <n v="3.0912659470068691E-2"/>
    <x v="1841"/>
  </r>
  <r>
    <x v="2"/>
    <s v="NURSG716W51"/>
    <n v="1"/>
    <n v="66"/>
    <n v="56921.159999999967"/>
    <n v="22"/>
    <x v="253"/>
    <x v="28"/>
    <s v="CNH"/>
    <n v="2020"/>
    <n v="3334965.089999998"/>
    <n v="3.23846908734053E-2"/>
    <x v="1842"/>
  </r>
  <r>
    <x v="2"/>
    <s v="NURSG740WVA"/>
    <n v="1"/>
    <n v="63"/>
    <n v="54237.989999999983"/>
    <n v="21"/>
    <x v="229"/>
    <x v="28"/>
    <s v="CNH"/>
    <n v="2020"/>
    <n v="3334965.089999998"/>
    <n v="3.0912659470068691E-2"/>
    <x v="1841"/>
  </r>
  <r>
    <x v="2"/>
    <s v="NURSG744W51"/>
    <n v="1"/>
    <n v="45"/>
    <n v="38705.849999999977"/>
    <n v="15"/>
    <x v="271"/>
    <x v="28"/>
    <s v="CNH"/>
    <n v="2020"/>
    <n v="3334965.089999998"/>
    <n v="2.208047105004907E-2"/>
    <x v="1839"/>
  </r>
  <r>
    <x v="2"/>
    <s v="NURSG744W52"/>
    <n v="1"/>
    <n v="45"/>
    <n v="38872.349999999977"/>
    <n v="15"/>
    <x v="271"/>
    <x v="28"/>
    <s v="CNH"/>
    <n v="2020"/>
    <n v="3334965.089999998"/>
    <n v="2.208047105004907E-2"/>
    <x v="1839"/>
  </r>
  <r>
    <x v="2"/>
    <s v="NURSG752W51"/>
    <n v="1"/>
    <n v="15"/>
    <n v="12957.45"/>
    <n v="5"/>
    <x v="223"/>
    <x v="28"/>
    <s v="CNH"/>
    <n v="2020"/>
    <n v="3334965.089999998"/>
    <n v="7.360157016683023E-3"/>
    <x v="1843"/>
  </r>
  <r>
    <x v="2"/>
    <s v="NURSG752W52"/>
    <n v="1"/>
    <n v="27"/>
    <n v="23323.41"/>
    <n v="9"/>
    <x v="221"/>
    <x v="28"/>
    <s v="CNH"/>
    <n v="2020"/>
    <n v="3334965.089999998"/>
    <n v="1.324828263002944E-2"/>
    <x v="1844"/>
  </r>
  <r>
    <x v="2"/>
    <s v="NURSG805W01"/>
    <n v="1"/>
    <n v="57"/>
    <n v="46555.259999999987"/>
    <n v="19"/>
    <x v="226"/>
    <x v="28"/>
    <s v="CNH"/>
    <n v="2020"/>
    <n v="3334965.089999998"/>
    <n v="2.796859666339549E-2"/>
    <x v="1845"/>
  </r>
  <r>
    <x v="2"/>
    <s v="NURSG805W02"/>
    <n v="1"/>
    <n v="57"/>
    <n v="48963.449999999983"/>
    <n v="19"/>
    <x v="226"/>
    <x v="28"/>
    <s v="CNH"/>
    <n v="2020"/>
    <n v="3334965.089999998"/>
    <n v="2.796859666339549E-2"/>
    <x v="1845"/>
  </r>
  <r>
    <x v="2"/>
    <s v="NURSG805W03"/>
    <n v="1"/>
    <n v="57"/>
    <n v="49032.14999999998"/>
    <n v="19"/>
    <x v="226"/>
    <x v="28"/>
    <s v="CNH"/>
    <n v="2020"/>
    <n v="3334965.089999998"/>
    <n v="2.796859666339549E-2"/>
    <x v="1845"/>
  </r>
  <r>
    <x v="2"/>
    <s v="NURSG810W01"/>
    <n v="1"/>
    <n v="63"/>
    <n v="55052.759999999987"/>
    <n v="21"/>
    <x v="229"/>
    <x v="28"/>
    <s v="CNH"/>
    <n v="2020"/>
    <n v="3334965.089999998"/>
    <n v="3.0912659470068691E-2"/>
    <x v="1841"/>
  </r>
  <r>
    <x v="2"/>
    <s v="NURSG810W02"/>
    <n v="1"/>
    <n v="69"/>
    <n v="58917.120000000003"/>
    <n v="23"/>
    <x v="231"/>
    <x v="28"/>
    <s v="CNH"/>
    <n v="2020"/>
    <n v="3334965.089999998"/>
    <n v="3.3856722276741913E-2"/>
    <x v="1846"/>
  </r>
  <r>
    <x v="2"/>
    <s v="NURSG810W03"/>
    <n v="1"/>
    <n v="57"/>
    <n v="48757.289999999994"/>
    <n v="19"/>
    <x v="226"/>
    <x v="28"/>
    <s v="CNH"/>
    <n v="2020"/>
    <n v="3334965.089999998"/>
    <n v="2.796859666339549E-2"/>
    <x v="1845"/>
  </r>
  <r>
    <x v="2"/>
    <s v="NURSG812W01"/>
    <n v="1"/>
    <n v="18"/>
    <n v="15388.59"/>
    <n v="6"/>
    <x v="222"/>
    <x v="28"/>
    <s v="CNH"/>
    <n v="2020"/>
    <n v="3334965.089999998"/>
    <n v="8.832188420019628E-3"/>
    <x v="1847"/>
  </r>
  <r>
    <x v="2"/>
    <s v="NURSG812W02"/>
    <n v="1"/>
    <n v="15"/>
    <n v="12820.02"/>
    <n v="5"/>
    <x v="223"/>
    <x v="28"/>
    <s v="CNH"/>
    <n v="2020"/>
    <n v="3334965.089999998"/>
    <n v="7.360157016683023E-3"/>
    <x v="1843"/>
  </r>
  <r>
    <x v="2"/>
    <s v="NURSG812W03"/>
    <n v="1"/>
    <n v="15"/>
    <n v="12774.21"/>
    <n v="5"/>
    <x v="223"/>
    <x v="28"/>
    <s v="CNH"/>
    <n v="2020"/>
    <n v="3334965.089999998"/>
    <n v="7.360157016683023E-3"/>
    <x v="1843"/>
  </r>
  <r>
    <x v="2"/>
    <s v="NURSG812W04"/>
    <n v="1"/>
    <n v="18"/>
    <n v="15319.89"/>
    <n v="6"/>
    <x v="222"/>
    <x v="28"/>
    <s v="CNH"/>
    <n v="2020"/>
    <n v="3334965.089999998"/>
    <n v="8.832188420019628E-3"/>
    <x v="1847"/>
  </r>
  <r>
    <x v="2"/>
    <s v="NURSG812W05"/>
    <n v="1"/>
    <n v="18"/>
    <n v="16638.509999999998"/>
    <n v="6"/>
    <x v="222"/>
    <x v="28"/>
    <s v="CNH"/>
    <n v="2020"/>
    <n v="3334965.089999998"/>
    <n v="8.832188420019628E-3"/>
    <x v="1847"/>
  </r>
  <r>
    <x v="2"/>
    <s v="NURSG812W06"/>
    <n v="1"/>
    <n v="18"/>
    <n v="15319.89"/>
    <n v="6"/>
    <x v="222"/>
    <x v="28"/>
    <s v="CNH"/>
    <n v="2020"/>
    <n v="3334965.089999998"/>
    <n v="8.832188420019628E-3"/>
    <x v="1847"/>
  </r>
  <r>
    <x v="2"/>
    <s v="NURSG812W07"/>
    <n v="1"/>
    <n v="18"/>
    <n v="15457.32"/>
    <n v="6"/>
    <x v="222"/>
    <x v="28"/>
    <s v="CNH"/>
    <n v="2020"/>
    <n v="3334965.089999998"/>
    <n v="8.832188420019628E-3"/>
    <x v="1847"/>
  </r>
  <r>
    <x v="2"/>
    <s v="NURSG812W08"/>
    <n v="1"/>
    <n v="18"/>
    <n v="15319.89"/>
    <n v="6"/>
    <x v="222"/>
    <x v="28"/>
    <s v="CNH"/>
    <n v="2020"/>
    <n v="3334965.089999998"/>
    <n v="8.832188420019628E-3"/>
    <x v="1847"/>
  </r>
  <r>
    <x v="2"/>
    <s v="NURSG812W09"/>
    <n v="1"/>
    <n v="18"/>
    <n v="15319.89"/>
    <n v="6"/>
    <x v="222"/>
    <x v="28"/>
    <s v="CNH"/>
    <n v="2020"/>
    <n v="3334965.089999998"/>
    <n v="8.832188420019628E-3"/>
    <x v="1847"/>
  </r>
  <r>
    <x v="2"/>
    <s v="NURSG812W10"/>
    <n v="1"/>
    <n v="15"/>
    <n v="12865.83"/>
    <n v="5"/>
    <x v="223"/>
    <x v="28"/>
    <s v="CNH"/>
    <n v="2020"/>
    <n v="3334965.089999998"/>
    <n v="7.360157016683023E-3"/>
    <x v="1843"/>
  </r>
  <r>
    <x v="2"/>
    <s v="NURSG820W01"/>
    <n v="1"/>
    <n v="45"/>
    <n v="38505.870000000003"/>
    <n v="15"/>
    <x v="271"/>
    <x v="28"/>
    <s v="CNH"/>
    <n v="2020"/>
    <n v="3334965.089999998"/>
    <n v="2.208047105004907E-2"/>
    <x v="1839"/>
  </r>
  <r>
    <x v="2"/>
    <s v="NURSG820W02"/>
    <n v="1"/>
    <n v="48"/>
    <n v="40914.120000000003"/>
    <n v="16"/>
    <x v="224"/>
    <x v="28"/>
    <s v="CNH"/>
    <n v="2020"/>
    <n v="3334965.089999998"/>
    <n v="2.3552502453385669E-2"/>
    <x v="1848"/>
  </r>
  <r>
    <x v="2"/>
    <s v="NURSG835W01"/>
    <n v="1"/>
    <n v="48"/>
    <n v="38964.029999999977"/>
    <n v="16"/>
    <x v="224"/>
    <x v="28"/>
    <s v="CNH"/>
    <n v="2020"/>
    <n v="3334965.089999998"/>
    <n v="2.3552502453385669E-2"/>
    <x v="1848"/>
  </r>
  <r>
    <x v="2"/>
    <s v="NURSG835W02"/>
    <n v="1"/>
    <n v="51"/>
    <n v="43803.359999999993"/>
    <n v="17"/>
    <x v="230"/>
    <x v="28"/>
    <s v="CNH"/>
    <n v="2020"/>
    <n v="3334965.089999998"/>
    <n v="2.5024533856722282E-2"/>
    <x v="1836"/>
  </r>
  <r>
    <x v="2"/>
    <s v="NURSG835W03"/>
    <n v="1"/>
    <n v="45"/>
    <n v="38660.039999999994"/>
    <n v="15"/>
    <x v="271"/>
    <x v="28"/>
    <s v="CNH"/>
    <n v="2020"/>
    <n v="3334965.089999998"/>
    <n v="2.208047105004907E-2"/>
    <x v="1839"/>
  </r>
  <r>
    <x v="2"/>
    <s v="NURSG850W01"/>
    <n v="1"/>
    <n v="48"/>
    <n v="38666.22"/>
    <n v="16"/>
    <x v="224"/>
    <x v="28"/>
    <s v="CNH"/>
    <n v="2020"/>
    <n v="3334965.089999998"/>
    <n v="2.3552502453385669E-2"/>
    <x v="1848"/>
  </r>
  <r>
    <x v="2"/>
    <s v="NURSG850W02"/>
    <n v="1"/>
    <n v="51"/>
    <n v="43688.849999999991"/>
    <n v="17"/>
    <x v="230"/>
    <x v="28"/>
    <s v="CNH"/>
    <n v="2020"/>
    <n v="3334965.089999998"/>
    <n v="2.5024533856722282E-2"/>
    <x v="1836"/>
  </r>
  <r>
    <x v="2"/>
    <s v="NURSG850W03"/>
    <n v="1"/>
    <n v="51"/>
    <n v="43597.229999999989"/>
    <n v="17"/>
    <x v="230"/>
    <x v="28"/>
    <s v="CNH"/>
    <n v="2020"/>
    <n v="3334965.089999998"/>
    <n v="2.5024533856722282E-2"/>
    <x v="1836"/>
  </r>
  <r>
    <x v="2"/>
    <s v="NURSG855W51"/>
    <n v="1"/>
    <n v="18"/>
    <n v="15388.59"/>
    <n v="6"/>
    <x v="222"/>
    <x v="28"/>
    <s v="CNH"/>
    <n v="2020"/>
    <n v="3334965.089999998"/>
    <n v="8.832188420019628E-3"/>
    <x v="1847"/>
  </r>
  <r>
    <x v="2"/>
    <s v="NURSG855W52"/>
    <n v="1"/>
    <n v="15"/>
    <n v="12774.21"/>
    <n v="5"/>
    <x v="223"/>
    <x v="28"/>
    <s v="CNH"/>
    <n v="2020"/>
    <n v="3334965.089999998"/>
    <n v="7.360157016683023E-3"/>
    <x v="1843"/>
  </r>
  <r>
    <x v="2"/>
    <s v="NURSG855W53"/>
    <n v="1"/>
    <n v="18"/>
    <n v="15319.86"/>
    <n v="6"/>
    <x v="222"/>
    <x v="28"/>
    <s v="CNH"/>
    <n v="2020"/>
    <n v="3334965.089999998"/>
    <n v="8.832188420019628E-3"/>
    <x v="1847"/>
  </r>
  <r>
    <x v="2"/>
    <s v="NURSG855W54"/>
    <n v="1"/>
    <n v="18"/>
    <n v="15457.32"/>
    <n v="6"/>
    <x v="222"/>
    <x v="28"/>
    <s v="CNH"/>
    <n v="2020"/>
    <n v="3334965.089999998"/>
    <n v="8.832188420019628E-3"/>
    <x v="1847"/>
  </r>
  <r>
    <x v="2"/>
    <s v="NURSG855W55"/>
    <n v="1"/>
    <n v="18"/>
    <n v="15457.32"/>
    <n v="6"/>
    <x v="222"/>
    <x v="28"/>
    <s v="CNH"/>
    <n v="2020"/>
    <n v="3334965.089999998"/>
    <n v="8.832188420019628E-3"/>
    <x v="1847"/>
  </r>
  <r>
    <x v="2"/>
    <s v="NURSG855W56"/>
    <n v="1"/>
    <n v="15"/>
    <n v="12865.83"/>
    <n v="5"/>
    <x v="223"/>
    <x v="28"/>
    <s v="CNH"/>
    <n v="2020"/>
    <n v="3334965.089999998"/>
    <n v="7.360157016683023E-3"/>
    <x v="1843"/>
  </r>
  <r>
    <x v="2"/>
    <s v="NURSG855W57"/>
    <n v="1"/>
    <n v="18"/>
    <n v="15411.51"/>
    <n v="6"/>
    <x v="222"/>
    <x v="28"/>
    <s v="CNH"/>
    <n v="2020"/>
    <n v="3334965.089999998"/>
    <n v="8.832188420019628E-3"/>
    <x v="1847"/>
  </r>
  <r>
    <x v="2"/>
    <s v="NURSG855W58"/>
    <n v="1"/>
    <n v="18"/>
    <n v="15365.7"/>
    <n v="6"/>
    <x v="222"/>
    <x v="28"/>
    <s v="CNH"/>
    <n v="2020"/>
    <n v="3334965.089999998"/>
    <n v="8.832188420019628E-3"/>
    <x v="1847"/>
  </r>
  <r>
    <x v="2"/>
    <s v="NURSG855W59"/>
    <n v="1"/>
    <n v="12"/>
    <n v="7911.9599999999991"/>
    <n v="4"/>
    <x v="242"/>
    <x v="28"/>
    <s v="CNH"/>
    <n v="2020"/>
    <n v="3334965.089999998"/>
    <n v="5.8881256133464181E-3"/>
    <x v="1849"/>
  </r>
  <r>
    <x v="2"/>
    <s v="NURSG899001"/>
    <n v="1"/>
    <n v="3"/>
    <n v="2591.4899999999998"/>
    <n v="1"/>
    <x v="257"/>
    <x v="28"/>
    <s v="CNH"/>
    <n v="2020"/>
    <n v="3334965.089999998"/>
    <n v="1.4720314033366049E-3"/>
    <x v="1850"/>
  </r>
  <r>
    <x v="2"/>
    <s v="NURSG915W01"/>
    <n v="1"/>
    <n v="30"/>
    <n v="25582.74"/>
    <n v="10"/>
    <x v="225"/>
    <x v="28"/>
    <s v="CNH"/>
    <n v="2020"/>
    <n v="3334965.089999998"/>
    <n v="1.4720314033366049E-2"/>
    <x v="1851"/>
  </r>
  <r>
    <x v="2"/>
    <s v="NURSG915W02"/>
    <n v="1"/>
    <n v="21"/>
    <n v="18029.189999999999"/>
    <n v="7"/>
    <x v="244"/>
    <x v="28"/>
    <s v="CNH"/>
    <n v="2020"/>
    <n v="3334965.089999998"/>
    <n v="1.030421982335623E-2"/>
    <x v="1852"/>
  </r>
  <r>
    <x v="2"/>
    <s v="NURSG920W01"/>
    <n v="1"/>
    <n v="33"/>
    <n v="29298.149999999991"/>
    <n v="11"/>
    <x v="240"/>
    <x v="28"/>
    <s v="CNH"/>
    <n v="2020"/>
    <n v="3334965.089999998"/>
    <n v="1.619234543670265E-2"/>
    <x v="1837"/>
  </r>
  <r>
    <x v="2"/>
    <s v="NURSG920W02"/>
    <n v="1"/>
    <n v="27"/>
    <n v="30230.60999999999"/>
    <n v="9"/>
    <x v="221"/>
    <x v="28"/>
    <s v="CNH"/>
    <n v="2020"/>
    <n v="3334965.089999998"/>
    <n v="1.324828263002944E-2"/>
    <x v="1844"/>
  </r>
  <r>
    <x v="2"/>
    <s v="NURSG940W01"/>
    <n v="1"/>
    <n v="66"/>
    <n v="56566.349999999991"/>
    <n v="22"/>
    <x v="253"/>
    <x v="28"/>
    <s v="CNH"/>
    <n v="2020"/>
    <n v="3334965.089999998"/>
    <n v="3.23846908734053E-2"/>
    <x v="1842"/>
  </r>
  <r>
    <x v="2"/>
    <s v="NURSG945W51"/>
    <n v="1"/>
    <n v="18"/>
    <n v="16374.87"/>
    <n v="6"/>
    <x v="222"/>
    <x v="28"/>
    <s v="CNH"/>
    <n v="2020"/>
    <n v="3334965.089999998"/>
    <n v="8.832188420019628E-3"/>
    <x v="1847"/>
  </r>
  <r>
    <x v="2"/>
    <s v="NURSG945W52"/>
    <n v="1"/>
    <n v="18"/>
    <n v="15411.51"/>
    <n v="6"/>
    <x v="222"/>
    <x v="28"/>
    <s v="CNH"/>
    <n v="2020"/>
    <n v="3334965.089999998"/>
    <n v="8.832188420019628E-3"/>
    <x v="1847"/>
  </r>
  <r>
    <x v="2"/>
    <s v="NURSG955W51"/>
    <n v="1"/>
    <n v="72"/>
    <n v="61752.389999999978"/>
    <n v="24"/>
    <x v="227"/>
    <x v="28"/>
    <s v="CNH"/>
    <n v="2020"/>
    <n v="3334965.089999998"/>
    <n v="3.5328753680078512E-2"/>
    <x v="1853"/>
  </r>
  <r>
    <x v="2"/>
    <s v="NURSG965W51"/>
    <n v="1"/>
    <n v="22"/>
    <n v="21394.7"/>
    <n v="7"/>
    <x v="312"/>
    <x v="28"/>
    <s v="CNH"/>
    <n v="2020"/>
    <n v="3334965.089999998"/>
    <n v="1.079489695780177E-2"/>
    <x v="1854"/>
  </r>
  <r>
    <x v="2"/>
    <s v="NURSG965W52"/>
    <n v="1"/>
    <n v="15"/>
    <n v="14089.58"/>
    <n v="5"/>
    <x v="223"/>
    <x v="28"/>
    <s v="CNH"/>
    <n v="2020"/>
    <n v="3334965.089999998"/>
    <n v="7.360157016683023E-3"/>
    <x v="1843"/>
  </r>
  <r>
    <x v="2"/>
    <s v="NURSG975W51"/>
    <n v="1"/>
    <n v="39"/>
    <n v="33643.55999999999"/>
    <n v="13"/>
    <x v="267"/>
    <x v="28"/>
    <s v="CNH"/>
    <n v="2020"/>
    <n v="3334965.089999998"/>
    <n v="1.9136408243375862E-2"/>
    <x v="1855"/>
  </r>
  <r>
    <x v="2"/>
    <s v="NURSG980W51"/>
    <n v="1"/>
    <n v="9"/>
    <n v="7774.4699999999993"/>
    <n v="3"/>
    <x v="241"/>
    <x v="28"/>
    <s v="CNH"/>
    <n v="2020"/>
    <n v="3334965.089999998"/>
    <n v="4.416094210009814E-3"/>
    <x v="1856"/>
  </r>
  <r>
    <x v="2"/>
    <s v="PFOLB100051"/>
    <n v="4"/>
    <n v="0"/>
    <n v="0"/>
    <n v="125"/>
    <x v="36"/>
    <x v="3"/>
    <s v="BU"/>
    <n v="2020"/>
    <n v="2561643.294999999"/>
    <n v="0"/>
    <x v="48"/>
  </r>
  <r>
    <x v="2"/>
    <s v="PFOLB200051"/>
    <n v="4"/>
    <n v="0"/>
    <n v="0"/>
    <n v="97"/>
    <x v="36"/>
    <x v="3"/>
    <s v="BU"/>
    <n v="2020"/>
    <n v="2561643.294999999"/>
    <n v="0"/>
    <x v="48"/>
  </r>
  <r>
    <x v="2"/>
    <s v="PFOLB300051"/>
    <n v="4"/>
    <n v="0"/>
    <n v="0"/>
    <n v="102"/>
    <x v="36"/>
    <x v="3"/>
    <s v="BU"/>
    <n v="2020"/>
    <n v="2561643.294999999"/>
    <n v="0"/>
    <x v="48"/>
  </r>
  <r>
    <x v="2"/>
    <s v="PFOLB400051"/>
    <n v="4"/>
    <n v="0"/>
    <n v="0"/>
    <n v="78"/>
    <x v="36"/>
    <x v="3"/>
    <s v="BU"/>
    <n v="2020"/>
    <n v="2561643.294999999"/>
    <n v="0"/>
    <x v="48"/>
  </r>
  <r>
    <x v="2"/>
    <s v="PHILA210001"/>
    <n v="1"/>
    <n v="63"/>
    <n v="35128.679999999993"/>
    <n v="21"/>
    <x v="229"/>
    <x v="29"/>
    <s v="CAS"/>
    <n v="2020"/>
    <n v="3111074.149999998"/>
    <n v="1.7751479289940829E-2"/>
    <x v="1857"/>
  </r>
  <r>
    <x v="2"/>
    <s v="PHILA225001"/>
    <n v="1"/>
    <n v="63"/>
    <n v="37509.360000000001"/>
    <n v="21"/>
    <x v="229"/>
    <x v="29"/>
    <s v="CAS"/>
    <n v="2020"/>
    <n v="3111074.149999998"/>
    <n v="1.7751479289940829E-2"/>
    <x v="1857"/>
  </r>
  <r>
    <x v="2"/>
    <s v="PHILA307001"/>
    <n v="1"/>
    <n v="42"/>
    <n v="18128.82"/>
    <n v="14"/>
    <x v="269"/>
    <x v="29"/>
    <s v="CAS"/>
    <n v="2020"/>
    <n v="3111074.149999998"/>
    <n v="1.183431952662722E-2"/>
    <x v="1858"/>
  </r>
  <r>
    <x v="2"/>
    <s v="PHILA405001"/>
    <n v="1"/>
    <n v="57"/>
    <n v="31021.259999999991"/>
    <n v="19"/>
    <x v="226"/>
    <x v="29"/>
    <s v="CAS"/>
    <n v="2020"/>
    <n v="3111074.149999998"/>
    <n v="1.6060862214708371E-2"/>
    <x v="1859"/>
  </r>
  <r>
    <x v="2"/>
    <s v="PHILA410001"/>
    <n v="1"/>
    <n v="57"/>
    <n v="32546.7"/>
    <n v="19"/>
    <x v="226"/>
    <x v="29"/>
    <s v="CAS"/>
    <n v="2020"/>
    <n v="3111074.149999998"/>
    <n v="1.6060862214708371E-2"/>
    <x v="1859"/>
  </r>
  <r>
    <x v="2"/>
    <s v="PHILA489001"/>
    <n v="1"/>
    <n v="30"/>
    <n v="11876.73"/>
    <n v="10"/>
    <x v="225"/>
    <x v="29"/>
    <s v="CAS"/>
    <n v="2020"/>
    <n v="3111074.149999998"/>
    <n v="8.4530853761623E-3"/>
    <x v="1860"/>
  </r>
  <r>
    <x v="2"/>
    <s v="PHILA498001"/>
    <n v="1"/>
    <n v="3"/>
    <n v="2145.2399999999998"/>
    <n v="1"/>
    <x v="257"/>
    <x v="29"/>
    <s v="CAS"/>
    <n v="2020"/>
    <n v="3111074.149999998"/>
    <n v="8.4530853761622987E-4"/>
    <x v="1861"/>
  </r>
  <r>
    <x v="2"/>
    <s v="PHILA498002"/>
    <n v="1"/>
    <n v="3"/>
    <n v="2059.1999999999998"/>
    <n v="1"/>
    <x v="257"/>
    <x v="29"/>
    <s v="CAS"/>
    <n v="2020"/>
    <n v="3111074.149999998"/>
    <n v="8.4530853761622987E-4"/>
    <x v="1861"/>
  </r>
  <r>
    <x v="2"/>
    <s v="PHILA498003"/>
    <n v="1"/>
    <n v="3"/>
    <n v="792.3"/>
    <n v="1"/>
    <x v="257"/>
    <x v="29"/>
    <s v="CAS"/>
    <n v="2020"/>
    <n v="3111074.149999998"/>
    <n v="8.4530853761622987E-4"/>
    <x v="1861"/>
  </r>
  <r>
    <x v="2"/>
    <s v="PHILA498004"/>
    <n v="1"/>
    <n v="3"/>
    <n v="279"/>
    <n v="1"/>
    <x v="257"/>
    <x v="29"/>
    <s v="CAS"/>
    <n v="2020"/>
    <n v="3111074.149999998"/>
    <n v="8.4530853761622987E-4"/>
    <x v="1861"/>
  </r>
  <r>
    <x v="2"/>
    <s v="PHILA498005"/>
    <n v="1"/>
    <n v="3"/>
    <n v="869.4"/>
    <n v="1"/>
    <x v="257"/>
    <x v="29"/>
    <s v="CAS"/>
    <n v="2020"/>
    <n v="3111074.149999998"/>
    <n v="8.4530853761622987E-4"/>
    <x v="1861"/>
  </r>
  <r>
    <x v="2"/>
    <s v="PHILH215033"/>
    <n v="1"/>
    <n v="66"/>
    <n v="21814.11"/>
    <n v="22"/>
    <x v="253"/>
    <x v="29"/>
    <s v="CAS"/>
    <n v="2020"/>
    <n v="3111074.149999998"/>
    <n v="1.8596787827557061E-2"/>
    <x v="1862"/>
  </r>
  <r>
    <x v="2"/>
    <s v="PHILH215034"/>
    <n v="1"/>
    <n v="63"/>
    <n v="17897.34"/>
    <n v="21"/>
    <x v="229"/>
    <x v="29"/>
    <s v="CAS"/>
    <n v="2020"/>
    <n v="3111074.149999998"/>
    <n v="1.7751479289940829E-2"/>
    <x v="1857"/>
  </r>
  <r>
    <x v="2"/>
    <s v="PHILH295033"/>
    <n v="1"/>
    <n v="63"/>
    <n v="20761.439999999999"/>
    <n v="21"/>
    <x v="229"/>
    <x v="29"/>
    <s v="CAS"/>
    <n v="2020"/>
    <n v="3111074.149999998"/>
    <n v="1.7751479289940829E-2"/>
    <x v="1857"/>
  </r>
  <r>
    <x v="2"/>
    <s v="PHILR122001"/>
    <n v="1"/>
    <n v="102"/>
    <n v="49149.510000000009"/>
    <n v="34"/>
    <x v="261"/>
    <x v="29"/>
    <s v="CAS"/>
    <n v="2020"/>
    <n v="3111074.149999998"/>
    <n v="2.874049027895182E-2"/>
    <x v="1863"/>
  </r>
  <r>
    <x v="2"/>
    <s v="PHILR122002"/>
    <n v="1"/>
    <n v="105"/>
    <n v="72968.429999999993"/>
    <n v="35"/>
    <x v="273"/>
    <x v="29"/>
    <s v="CAS"/>
    <n v="2020"/>
    <n v="3111074.149999998"/>
    <n v="2.9585798816568049E-2"/>
    <x v="1864"/>
  </r>
  <r>
    <x v="2"/>
    <s v="PHILR122003"/>
    <n v="1"/>
    <n v="99"/>
    <n v="47162.339999999989"/>
    <n v="33"/>
    <x v="259"/>
    <x v="29"/>
    <s v="CAS"/>
    <n v="2020"/>
    <n v="3111074.149999998"/>
    <n v="2.7895181741335592E-2"/>
    <x v="1865"/>
  </r>
  <r>
    <x v="2"/>
    <s v="PHILR122004"/>
    <n v="1"/>
    <n v="96"/>
    <n v="52940.850000000013"/>
    <n v="32"/>
    <x v="232"/>
    <x v="29"/>
    <s v="CAS"/>
    <n v="2020"/>
    <n v="3111074.149999998"/>
    <n v="2.7049873203719359E-2"/>
    <x v="1866"/>
  </r>
  <r>
    <x v="2"/>
    <s v="PHILR122005"/>
    <n v="1"/>
    <n v="90"/>
    <n v="51746.939999999988"/>
    <n v="30"/>
    <x v="265"/>
    <x v="29"/>
    <s v="CAS"/>
    <n v="2020"/>
    <n v="3111074.149999998"/>
    <n v="2.5359256128486898E-2"/>
    <x v="1867"/>
  </r>
  <r>
    <x v="2"/>
    <s v="PHILR122006"/>
    <n v="1"/>
    <n v="93"/>
    <n v="49346.25"/>
    <n v="31"/>
    <x v="245"/>
    <x v="29"/>
    <s v="CAS"/>
    <n v="2020"/>
    <n v="3111074.149999998"/>
    <n v="2.6204564666103131E-2"/>
    <x v="1868"/>
  </r>
  <r>
    <x v="2"/>
    <s v="PHILR122007"/>
    <n v="1"/>
    <n v="90"/>
    <n v="40182.599999999991"/>
    <n v="30"/>
    <x v="265"/>
    <x v="29"/>
    <s v="CAS"/>
    <n v="2020"/>
    <n v="3111074.149999998"/>
    <n v="2.5359256128486898E-2"/>
    <x v="1867"/>
  </r>
  <r>
    <x v="2"/>
    <s v="PHILR122008"/>
    <n v="1"/>
    <n v="81"/>
    <n v="43469.099999999977"/>
    <n v="27"/>
    <x v="249"/>
    <x v="29"/>
    <s v="CAS"/>
    <n v="2020"/>
    <n v="3111074.149999998"/>
    <n v="2.2823330515638209E-2"/>
    <x v="1869"/>
  </r>
  <r>
    <x v="2"/>
    <s v="PHILR122009"/>
    <n v="1"/>
    <n v="96"/>
    <n v="48656.069999999992"/>
    <n v="32"/>
    <x v="232"/>
    <x v="29"/>
    <s v="CAS"/>
    <n v="2020"/>
    <n v="3111074.149999998"/>
    <n v="2.7049873203719359E-2"/>
    <x v="1866"/>
  </r>
  <r>
    <x v="2"/>
    <s v="PHILR122010"/>
    <n v="1"/>
    <n v="93"/>
    <n v="43717.41"/>
    <n v="31"/>
    <x v="245"/>
    <x v="29"/>
    <s v="CAS"/>
    <n v="2020"/>
    <n v="3111074.149999998"/>
    <n v="2.6204564666103131E-2"/>
    <x v="1868"/>
  </r>
  <r>
    <x v="2"/>
    <s v="PHILR122011"/>
    <n v="1"/>
    <n v="96"/>
    <n v="43198.62"/>
    <n v="32"/>
    <x v="232"/>
    <x v="29"/>
    <s v="CAS"/>
    <n v="2020"/>
    <n v="3111074.149999998"/>
    <n v="2.7049873203719359E-2"/>
    <x v="1866"/>
  </r>
  <r>
    <x v="2"/>
    <s v="PHILR122012"/>
    <n v="1"/>
    <n v="96"/>
    <n v="36485.699999999997"/>
    <n v="32"/>
    <x v="232"/>
    <x v="29"/>
    <s v="CAS"/>
    <n v="2020"/>
    <n v="3111074.149999998"/>
    <n v="2.7049873203719359E-2"/>
    <x v="1866"/>
  </r>
  <r>
    <x v="2"/>
    <s v="PHILR122013"/>
    <n v="1"/>
    <n v="93"/>
    <n v="47739.179999999993"/>
    <n v="31"/>
    <x v="245"/>
    <x v="29"/>
    <s v="CAS"/>
    <n v="2020"/>
    <n v="3111074.149999998"/>
    <n v="2.6204564666103131E-2"/>
    <x v="1868"/>
  </r>
  <r>
    <x v="2"/>
    <s v="PHILR122014"/>
    <n v="1"/>
    <n v="87"/>
    <n v="33104.28"/>
    <n v="29"/>
    <x v="220"/>
    <x v="29"/>
    <s v="CAS"/>
    <n v="2020"/>
    <n v="3111074.149999998"/>
    <n v="2.451394759087067E-2"/>
    <x v="1870"/>
  </r>
  <r>
    <x v="2"/>
    <s v="PHILR122015"/>
    <n v="1"/>
    <n v="96"/>
    <n v="45916.38"/>
    <n v="32"/>
    <x v="232"/>
    <x v="29"/>
    <s v="CAS"/>
    <n v="2020"/>
    <n v="3111074.149999998"/>
    <n v="2.7049873203719359E-2"/>
    <x v="1866"/>
  </r>
  <r>
    <x v="2"/>
    <s v="PHILR122055"/>
    <n v="1"/>
    <n v="81"/>
    <n v="35171.87999999999"/>
    <n v="27"/>
    <x v="249"/>
    <x v="29"/>
    <s v="CAS"/>
    <n v="2020"/>
    <n v="3111074.149999998"/>
    <n v="2.2823330515638209E-2"/>
    <x v="1869"/>
  </r>
  <r>
    <x v="2"/>
    <s v="PHILR122056"/>
    <n v="1"/>
    <n v="78"/>
    <n v="42100.94999999999"/>
    <n v="26"/>
    <x v="272"/>
    <x v="29"/>
    <s v="CAS"/>
    <n v="2020"/>
    <n v="3111074.149999998"/>
    <n v="2.197802197802198E-2"/>
    <x v="1871"/>
  </r>
  <r>
    <x v="2"/>
    <s v="PHILR122WZ1"/>
    <n v="1"/>
    <n v="6"/>
    <n v="7771.4699999999984"/>
    <n v="2"/>
    <x v="238"/>
    <x v="29"/>
    <s v="CAS"/>
    <n v="2020"/>
    <n v="3111074.149999998"/>
    <n v="1.69061707523246E-3"/>
    <x v="1872"/>
  </r>
  <r>
    <x v="2"/>
    <s v="PHILR122YA1"/>
    <n v="1"/>
    <n v="54"/>
    <n v="26480.069999999989"/>
    <n v="18"/>
    <x v="228"/>
    <x v="29"/>
    <s v="CAS"/>
    <n v="2020"/>
    <n v="3111074.149999998"/>
    <n v="1.5215553677092141E-2"/>
    <x v="1873"/>
  </r>
  <r>
    <x v="2"/>
    <s v="PHILR122YZ1"/>
    <n v="1"/>
    <n v="60"/>
    <n v="28029.329999999991"/>
    <n v="20"/>
    <x v="258"/>
    <x v="29"/>
    <s v="CAS"/>
    <n v="2020"/>
    <n v="3111074.149999998"/>
    <n v="1.69061707523246E-2"/>
    <x v="1874"/>
  </r>
  <r>
    <x v="2"/>
    <s v="PHILR122Z01"/>
    <n v="1"/>
    <n v="18"/>
    <n v="11070.48"/>
    <n v="6"/>
    <x v="222"/>
    <x v="29"/>
    <s v="CAS"/>
    <n v="2020"/>
    <n v="3111074.149999998"/>
    <n v="5.0718512256973797E-3"/>
    <x v="1875"/>
  </r>
  <r>
    <x v="2"/>
    <s v="PHILT121F01"/>
    <n v="1"/>
    <n v="69"/>
    <n v="28968.81"/>
    <n v="23"/>
    <x v="231"/>
    <x v="29"/>
    <s v="CAS"/>
    <n v="2020"/>
    <n v="3111074.149999998"/>
    <n v="1.944209636517329E-2"/>
    <x v="1876"/>
  </r>
  <r>
    <x v="2"/>
    <s v="PHILT121F02"/>
    <n v="1"/>
    <n v="69"/>
    <n v="23214.959999999999"/>
    <n v="23"/>
    <x v="231"/>
    <x v="29"/>
    <s v="CAS"/>
    <n v="2020"/>
    <n v="3111074.149999998"/>
    <n v="1.944209636517329E-2"/>
    <x v="1876"/>
  </r>
  <r>
    <x v="2"/>
    <s v="PHILT121F03"/>
    <n v="1"/>
    <n v="45"/>
    <n v="17585.310000000001"/>
    <n v="15"/>
    <x v="271"/>
    <x v="29"/>
    <s v="CAS"/>
    <n v="2020"/>
    <n v="3111074.149999998"/>
    <n v="1.2679628064243449E-2"/>
    <x v="1877"/>
  </r>
  <r>
    <x v="2"/>
    <s v="PHILU241001"/>
    <n v="1"/>
    <n v="90"/>
    <n v="46475.12999999999"/>
    <n v="30"/>
    <x v="265"/>
    <x v="29"/>
    <s v="CAS"/>
    <n v="2020"/>
    <n v="3111074.149999998"/>
    <n v="2.5359256128486898E-2"/>
    <x v="1867"/>
  </r>
  <r>
    <x v="2"/>
    <s v="PHILU243001"/>
    <n v="1"/>
    <n v="93"/>
    <n v="50356.859999999993"/>
    <n v="31"/>
    <x v="245"/>
    <x v="29"/>
    <s v="CAS"/>
    <n v="2020"/>
    <n v="3111074.149999998"/>
    <n v="2.6204564666103131E-2"/>
    <x v="1868"/>
  </r>
  <r>
    <x v="2"/>
    <s v="PHILU243002"/>
    <n v="1"/>
    <n v="84"/>
    <n v="46149.509999999987"/>
    <n v="28"/>
    <x v="219"/>
    <x v="29"/>
    <s v="CAS"/>
    <n v="2020"/>
    <n v="3111074.149999998"/>
    <n v="2.3668639053254441E-2"/>
    <x v="1878"/>
  </r>
  <r>
    <x v="2"/>
    <s v="PHILU294001"/>
    <n v="1"/>
    <n v="75"/>
    <n v="40770.269999999997"/>
    <n v="25"/>
    <x v="282"/>
    <x v="29"/>
    <s v="CAS"/>
    <n v="2020"/>
    <n v="3111074.149999998"/>
    <n v="2.1132713440405751E-2"/>
    <x v="1879"/>
  </r>
  <r>
    <x v="2"/>
    <s v="PHILU294002"/>
    <n v="1"/>
    <n v="87"/>
    <n v="52020.030000000013"/>
    <n v="29"/>
    <x v="220"/>
    <x v="29"/>
    <s v="CAS"/>
    <n v="2020"/>
    <n v="3111074.149999998"/>
    <n v="2.451394759087067E-2"/>
    <x v="1870"/>
  </r>
  <r>
    <x v="2"/>
    <s v="PHILW234001"/>
    <n v="1"/>
    <n v="81"/>
    <n v="38952.03"/>
    <n v="27"/>
    <x v="249"/>
    <x v="29"/>
    <s v="CAS"/>
    <n v="2020"/>
    <n v="3111074.149999998"/>
    <n v="2.2823330515638209E-2"/>
    <x v="1869"/>
  </r>
  <r>
    <x v="2"/>
    <s v="PHILW234WA1"/>
    <n v="1"/>
    <n v="51"/>
    <n v="22206.81"/>
    <n v="17"/>
    <x v="230"/>
    <x v="29"/>
    <s v="CAS"/>
    <n v="2020"/>
    <n v="3111074.149999998"/>
    <n v="1.437024513947591E-2"/>
    <x v="1880"/>
  </r>
  <r>
    <x v="2"/>
    <s v="PHILW234YA1"/>
    <n v="1"/>
    <n v="21"/>
    <n v="10550.64"/>
    <n v="7"/>
    <x v="244"/>
    <x v="29"/>
    <s v="CAS"/>
    <n v="2020"/>
    <n v="3111074.149999998"/>
    <n v="5.9171597633136093E-3"/>
    <x v="1881"/>
  </r>
  <r>
    <x v="2"/>
    <s v="PHILW252001"/>
    <n v="1"/>
    <n v="75"/>
    <n v="34590.509999999987"/>
    <n v="25"/>
    <x v="282"/>
    <x v="29"/>
    <s v="CAS"/>
    <n v="2020"/>
    <n v="3111074.149999998"/>
    <n v="2.1132713440405751E-2"/>
    <x v="1879"/>
  </r>
  <r>
    <x v="2"/>
    <s v="PHILW252002"/>
    <n v="1"/>
    <n v="81"/>
    <n v="41020.68"/>
    <n v="27"/>
    <x v="249"/>
    <x v="29"/>
    <s v="CAS"/>
    <n v="2020"/>
    <n v="3111074.149999998"/>
    <n v="2.2823330515638209E-2"/>
    <x v="1869"/>
  </r>
  <r>
    <x v="2"/>
    <s v="PHILW252004"/>
    <n v="1"/>
    <n v="87"/>
    <n v="31459.02"/>
    <n v="29"/>
    <x v="220"/>
    <x v="29"/>
    <s v="CAS"/>
    <n v="2020"/>
    <n v="3111074.149999998"/>
    <n v="2.451394759087067E-2"/>
    <x v="1870"/>
  </r>
  <r>
    <x v="2"/>
    <s v="PHILW252054"/>
    <n v="1"/>
    <n v="81"/>
    <n v="41616.03"/>
    <n v="27"/>
    <x v="249"/>
    <x v="29"/>
    <s v="CAS"/>
    <n v="2020"/>
    <n v="3111074.149999998"/>
    <n v="2.2823330515638209E-2"/>
    <x v="1869"/>
  </r>
  <r>
    <x v="2"/>
    <s v="PHILW252055"/>
    <n v="1"/>
    <n v="87"/>
    <n v="41927.25"/>
    <n v="29"/>
    <x v="220"/>
    <x v="29"/>
    <s v="CAS"/>
    <n v="2020"/>
    <n v="3111074.149999998"/>
    <n v="2.451394759087067E-2"/>
    <x v="1870"/>
  </r>
  <r>
    <x v="2"/>
    <s v="PHILW252WZ1"/>
    <n v="1"/>
    <n v="21"/>
    <n v="10451.549999999999"/>
    <n v="7"/>
    <x v="244"/>
    <x v="29"/>
    <s v="CAS"/>
    <n v="2020"/>
    <n v="3111074.149999998"/>
    <n v="5.9171597633136093E-3"/>
    <x v="1881"/>
  </r>
  <r>
    <x v="2"/>
    <s v="PHILW252YZ1"/>
    <n v="1"/>
    <n v="33"/>
    <n v="14610.09"/>
    <n v="11"/>
    <x v="240"/>
    <x v="29"/>
    <s v="CAS"/>
    <n v="2020"/>
    <n v="3111074.149999998"/>
    <n v="9.2983939137785288E-3"/>
    <x v="1882"/>
  </r>
  <r>
    <x v="2"/>
    <s v="PHYSA101001"/>
    <n v="1"/>
    <n v="80"/>
    <n v="31764.959999999988"/>
    <n v="20"/>
    <x v="319"/>
    <x v="30"/>
    <s v="CAS"/>
    <n v="2020"/>
    <n v="784789.27499999944"/>
    <n v="9.2165898617511524E-2"/>
    <x v="1883"/>
  </r>
  <r>
    <x v="2"/>
    <s v="PHYSA103021"/>
    <n v="1"/>
    <n v="10"/>
    <n v="4344.4400000000014"/>
    <n v="10"/>
    <x v="252"/>
    <x v="30"/>
    <s v="CAS"/>
    <n v="2020"/>
    <n v="784789.27499999944"/>
    <n v="1.1520737327188941E-2"/>
    <x v="1884"/>
  </r>
  <r>
    <x v="2"/>
    <s v="PHYSA103022"/>
    <n v="1"/>
    <n v="10"/>
    <n v="3596.8"/>
    <n v="10"/>
    <x v="252"/>
    <x v="30"/>
    <s v="CAS"/>
    <n v="2020"/>
    <n v="784789.27499999944"/>
    <n v="1.1520737327188941E-2"/>
    <x v="1884"/>
  </r>
  <r>
    <x v="2"/>
    <s v="PHYSA112021"/>
    <n v="1"/>
    <n v="15"/>
    <n v="6799.5700000000006"/>
    <n v="15"/>
    <x v="223"/>
    <x v="30"/>
    <s v="CAS"/>
    <n v="2020"/>
    <n v="784789.27499999944"/>
    <n v="1.7281105990783412E-2"/>
    <x v="1885"/>
  </r>
  <r>
    <x v="2"/>
    <s v="PHYSA112022"/>
    <n v="1"/>
    <n v="15"/>
    <n v="6968.14"/>
    <n v="15"/>
    <x v="223"/>
    <x v="30"/>
    <s v="CAS"/>
    <n v="2020"/>
    <n v="784789.27499999944"/>
    <n v="1.7281105990783412E-2"/>
    <x v="1885"/>
  </r>
  <r>
    <x v="2"/>
    <s v="PHYSA112023"/>
    <n v="1"/>
    <n v="11"/>
    <n v="6414.8199999999988"/>
    <n v="11"/>
    <x v="263"/>
    <x v="30"/>
    <s v="CAS"/>
    <n v="2020"/>
    <n v="784789.27499999944"/>
    <n v="1.267281105990783E-2"/>
    <x v="1886"/>
  </r>
  <r>
    <x v="2"/>
    <s v="PHYSA112024"/>
    <n v="1"/>
    <n v="10"/>
    <n v="6487.32"/>
    <n v="10"/>
    <x v="252"/>
    <x v="30"/>
    <s v="CAS"/>
    <n v="2020"/>
    <n v="784789.27499999944"/>
    <n v="1.1520737327188941E-2"/>
    <x v="1884"/>
  </r>
  <r>
    <x v="2"/>
    <s v="PHYSA115001"/>
    <n v="1"/>
    <n v="108"/>
    <n v="61208.639999999992"/>
    <n v="36"/>
    <x v="277"/>
    <x v="30"/>
    <s v="CAS"/>
    <n v="2020"/>
    <n v="784789.27499999944"/>
    <n v="0.1244239631336406"/>
    <x v="1887"/>
  </r>
  <r>
    <x v="2"/>
    <s v="PHYSA115002"/>
    <n v="1"/>
    <n v="60"/>
    <n v="30384.99"/>
    <n v="20"/>
    <x v="258"/>
    <x v="30"/>
    <s v="CAS"/>
    <n v="2020"/>
    <n v="784789.27499999944"/>
    <n v="6.9124423963133647E-2"/>
    <x v="1888"/>
  </r>
  <r>
    <x v="2"/>
    <s v="PHYSA240001"/>
    <n v="1"/>
    <n v="44"/>
    <n v="22235.200000000001"/>
    <n v="11"/>
    <x v="275"/>
    <x v="30"/>
    <s v="CAS"/>
    <n v="2020"/>
    <n v="784789.27499999944"/>
    <n v="5.0691244239631339E-2"/>
    <x v="1889"/>
  </r>
  <r>
    <x v="2"/>
    <s v="PHYSA340001"/>
    <n v="1"/>
    <n v="40"/>
    <n v="8967.16"/>
    <n v="10"/>
    <x v="321"/>
    <x v="30"/>
    <s v="CAS"/>
    <n v="2020"/>
    <n v="784789.27499999944"/>
    <n v="4.6082949308755762E-2"/>
    <x v="1890"/>
  </r>
  <r>
    <x v="2"/>
    <s v="PHYSA450001"/>
    <n v="1"/>
    <n v="16"/>
    <n v="6160.6"/>
    <n v="4"/>
    <x v="239"/>
    <x v="30"/>
    <s v="CAS"/>
    <n v="2020"/>
    <n v="784789.27499999944"/>
    <n v="1.8433179723502301E-2"/>
    <x v="1891"/>
  </r>
  <r>
    <x v="2"/>
    <s v="PHYSA494001"/>
    <n v="1"/>
    <n v="12"/>
    <n v="2784.96"/>
    <n v="4"/>
    <x v="242"/>
    <x v="30"/>
    <s v="CAS"/>
    <n v="2020"/>
    <n v="784789.27499999944"/>
    <n v="1.3824884792626731E-2"/>
    <x v="1892"/>
  </r>
  <r>
    <x v="2"/>
    <s v="PHYSA498001"/>
    <n v="1"/>
    <n v="2"/>
    <n v="1372.8"/>
    <n v="1"/>
    <x v="255"/>
    <x v="30"/>
    <s v="CAS"/>
    <n v="2020"/>
    <n v="784789.27499999944"/>
    <n v="2.304147465437788E-3"/>
    <x v="1893"/>
  </r>
  <r>
    <x v="2"/>
    <s v="PHYSA498002"/>
    <n v="1"/>
    <n v="2"/>
    <n v="470.8599999999999"/>
    <n v="1"/>
    <x v="255"/>
    <x v="30"/>
    <s v="CAS"/>
    <n v="2020"/>
    <n v="784789.27499999944"/>
    <n v="2.304147465437788E-3"/>
    <x v="1893"/>
  </r>
  <r>
    <x v="2"/>
    <s v="PHYSA498003"/>
    <n v="1"/>
    <n v="1"/>
    <n v="-142.6"/>
    <n v="1"/>
    <x v="254"/>
    <x v="30"/>
    <s v="CAS"/>
    <n v="2020"/>
    <n v="784789.27499999944"/>
    <n v="1.152073732718894E-3"/>
    <x v="1894"/>
  </r>
  <r>
    <x v="2"/>
    <s v="PHYSA498004"/>
    <n v="1"/>
    <n v="2"/>
    <n v="92.56"/>
    <n v="1"/>
    <x v="255"/>
    <x v="30"/>
    <s v="CAS"/>
    <n v="2020"/>
    <n v="784789.27499999944"/>
    <n v="2.304147465437788E-3"/>
    <x v="1893"/>
  </r>
  <r>
    <x v="2"/>
    <s v="PHYSA498005"/>
    <n v="1"/>
    <n v="3"/>
    <n v="1698.99"/>
    <n v="1"/>
    <x v="257"/>
    <x v="30"/>
    <s v="CAS"/>
    <n v="2020"/>
    <n v="784789.27499999944"/>
    <n v="3.4562211981566818E-3"/>
    <x v="1895"/>
  </r>
  <r>
    <x v="2"/>
    <s v="PHYSA499001"/>
    <n v="1"/>
    <n v="1"/>
    <n v="342"/>
    <n v="1"/>
    <x v="254"/>
    <x v="30"/>
    <s v="CAS"/>
    <n v="2020"/>
    <n v="784789.27499999944"/>
    <n v="1.152073732718894E-3"/>
    <x v="1894"/>
  </r>
  <r>
    <x v="2"/>
    <s v="PHYSH230033"/>
    <n v="1"/>
    <n v="12"/>
    <n v="3205.14"/>
    <n v="4"/>
    <x v="242"/>
    <x v="30"/>
    <s v="CAS"/>
    <n v="2020"/>
    <n v="784789.27499999944"/>
    <n v="1.3824884792626731E-2"/>
    <x v="1892"/>
  </r>
  <r>
    <x v="2"/>
    <s v="PHYST121F01"/>
    <n v="1"/>
    <n v="66"/>
    <n v="31033.59"/>
    <n v="22"/>
    <x v="253"/>
    <x v="30"/>
    <s v="CAS"/>
    <n v="2020"/>
    <n v="784789.27499999944"/>
    <n v="7.6036866359447008E-2"/>
    <x v="1896"/>
  </r>
  <r>
    <x v="2"/>
    <s v="PHYSY231001"/>
    <n v="1"/>
    <n v="90"/>
    <n v="49613.73"/>
    <n v="30"/>
    <x v="265"/>
    <x v="30"/>
    <s v="CAS"/>
    <n v="2020"/>
    <n v="784789.27499999944"/>
    <n v="0.1036866359447005"/>
    <x v="1897"/>
  </r>
  <r>
    <x v="2"/>
    <s v="PHYSY234001"/>
    <n v="1"/>
    <n v="42"/>
    <n v="27460.44"/>
    <n v="14"/>
    <x v="269"/>
    <x v="30"/>
    <s v="CAS"/>
    <n v="2020"/>
    <n v="784789.27499999944"/>
    <n v="4.8387096774193547E-2"/>
    <x v="1898"/>
  </r>
  <r>
    <x v="2"/>
    <s v="POLSA100001"/>
    <n v="1"/>
    <n v="117"/>
    <n v="81761.91"/>
    <n v="39"/>
    <x v="304"/>
    <x v="31"/>
    <s v="CAS"/>
    <n v="2020"/>
    <n v="968561.5199999999"/>
    <n v="0.12540192926045021"/>
    <x v="1899"/>
  </r>
  <r>
    <x v="2"/>
    <s v="POLSA200001"/>
    <n v="1"/>
    <n v="99"/>
    <n v="37022.339999999997"/>
    <n v="33"/>
    <x v="259"/>
    <x v="31"/>
    <s v="CAS"/>
    <n v="2020"/>
    <n v="968561.5199999999"/>
    <n v="0.1061093247588424"/>
    <x v="1900"/>
  </r>
  <r>
    <x v="2"/>
    <s v="POLSA211001"/>
    <n v="1"/>
    <n v="57"/>
    <n v="30615.99"/>
    <n v="19"/>
    <x v="226"/>
    <x v="31"/>
    <s v="CAS"/>
    <n v="2020"/>
    <n v="968561.5199999999"/>
    <n v="6.1093247588424437E-2"/>
    <x v="1901"/>
  </r>
  <r>
    <x v="2"/>
    <s v="POLSA230001"/>
    <n v="1"/>
    <n v="129"/>
    <n v="60131.819999999978"/>
    <n v="43"/>
    <x v="278"/>
    <x v="31"/>
    <s v="CAS"/>
    <n v="2020"/>
    <n v="968561.5199999999"/>
    <n v="0.13826366559485531"/>
    <x v="1902"/>
  </r>
  <r>
    <x v="2"/>
    <s v="POLSA300001"/>
    <n v="1"/>
    <n v="63"/>
    <n v="34060.050000000003"/>
    <n v="21"/>
    <x v="229"/>
    <x v="31"/>
    <s v="CAS"/>
    <n v="2020"/>
    <n v="968561.5199999999"/>
    <n v="6.7524115755627015E-2"/>
    <x v="1903"/>
  </r>
  <r>
    <x v="2"/>
    <s v="POLSA310001"/>
    <n v="1"/>
    <n v="27"/>
    <n v="12533.22"/>
    <n v="9"/>
    <x v="221"/>
    <x v="31"/>
    <s v="CAS"/>
    <n v="2020"/>
    <n v="968561.5199999999"/>
    <n v="2.8938906752411571E-2"/>
    <x v="1904"/>
  </r>
  <r>
    <x v="2"/>
    <s v="POLSA317W02"/>
    <n v="1"/>
    <n v="66"/>
    <n v="35844.629999999997"/>
    <n v="22"/>
    <x v="253"/>
    <x v="31"/>
    <s v="CAS"/>
    <n v="2020"/>
    <n v="968561.5199999999"/>
    <n v="7.0739549839228297E-2"/>
    <x v="1905"/>
  </r>
  <r>
    <x v="2"/>
    <s v="POLSA359001"/>
    <n v="1"/>
    <n v="93"/>
    <n v="42113.639999999978"/>
    <n v="31"/>
    <x v="245"/>
    <x v="31"/>
    <s v="CAS"/>
    <n v="2020"/>
    <n v="968561.5199999999"/>
    <n v="9.9678456591639875E-2"/>
    <x v="1906"/>
  </r>
  <r>
    <x v="2"/>
    <s v="POLSA360001"/>
    <n v="1"/>
    <n v="39"/>
    <n v="17637.03"/>
    <n v="13"/>
    <x v="267"/>
    <x v="31"/>
    <s v="CAS"/>
    <n v="2020"/>
    <n v="968561.5199999999"/>
    <n v="4.1800643086816719E-2"/>
    <x v="1907"/>
  </r>
  <r>
    <x v="2"/>
    <s v="POLSA494001"/>
    <n v="1"/>
    <n v="105"/>
    <n v="50084.100000000013"/>
    <n v="35"/>
    <x v="273"/>
    <x v="31"/>
    <s v="CAS"/>
    <n v="2020"/>
    <n v="968561.5199999999"/>
    <n v="0.112540192926045"/>
    <x v="1908"/>
  </r>
  <r>
    <x v="2"/>
    <s v="POLSA498001"/>
    <n v="1"/>
    <n v="3"/>
    <n v="899.01"/>
    <n v="1"/>
    <x v="257"/>
    <x v="31"/>
    <s v="CAS"/>
    <n v="2020"/>
    <n v="968561.5199999999"/>
    <n v="3.2154340836012861E-3"/>
    <x v="1909"/>
  </r>
  <r>
    <x v="2"/>
    <s v="POLSA498002"/>
    <n v="1"/>
    <n v="3"/>
    <n v="1249.32"/>
    <n v="1"/>
    <x v="257"/>
    <x v="31"/>
    <s v="CAS"/>
    <n v="2020"/>
    <n v="968561.5199999999"/>
    <n v="3.2154340836012861E-3"/>
    <x v="1909"/>
  </r>
  <r>
    <x v="2"/>
    <s v="POLSA498003"/>
    <n v="1"/>
    <n v="3"/>
    <n v="882.66"/>
    <n v="1"/>
    <x v="257"/>
    <x v="31"/>
    <s v="CAS"/>
    <n v="2020"/>
    <n v="968561.5199999999"/>
    <n v="3.2154340836012861E-3"/>
    <x v="1909"/>
  </r>
  <r>
    <x v="2"/>
    <s v="POLST121F01"/>
    <n v="1"/>
    <n v="69"/>
    <n v="26847.87"/>
    <n v="23"/>
    <x v="231"/>
    <x v="31"/>
    <s v="CAS"/>
    <n v="2020"/>
    <n v="968561.5199999999"/>
    <n v="7.3954983922829579E-2"/>
    <x v="1910"/>
  </r>
  <r>
    <x v="2"/>
    <s v="POLSX262W01"/>
    <n v="1"/>
    <n v="60"/>
    <n v="34767"/>
    <n v="20"/>
    <x v="258"/>
    <x v="31"/>
    <s v="CAS"/>
    <n v="2020"/>
    <n v="968561.5199999999"/>
    <n v="6.4308681672025719E-2"/>
    <x v="1911"/>
  </r>
  <r>
    <x v="2"/>
    <s v="PSYCA100001"/>
    <n v="1"/>
    <n v="90"/>
    <n v="45836.039999999994"/>
    <n v="30"/>
    <x v="265"/>
    <x v="22"/>
    <s v="CAS"/>
    <n v="2020"/>
    <n v="2531444.23"/>
    <n v="3.3987915407854993E-2"/>
    <x v="1912"/>
  </r>
  <r>
    <x v="2"/>
    <s v="PSYCA100002"/>
    <n v="1"/>
    <n v="90"/>
    <n v="32796.120000000003"/>
    <n v="30"/>
    <x v="265"/>
    <x v="22"/>
    <s v="CAS"/>
    <n v="2020"/>
    <n v="2531444.23"/>
    <n v="3.3987915407854993E-2"/>
    <x v="1912"/>
  </r>
  <r>
    <x v="2"/>
    <s v="PSYCA100003"/>
    <n v="1"/>
    <n v="96"/>
    <n v="63060.659999999982"/>
    <n v="32"/>
    <x v="232"/>
    <x v="22"/>
    <s v="CAS"/>
    <n v="2020"/>
    <n v="2531444.23"/>
    <n v="3.6253776435045321E-2"/>
    <x v="1913"/>
  </r>
  <r>
    <x v="2"/>
    <s v="PSYCA100004"/>
    <n v="1"/>
    <n v="54"/>
    <n v="40826.730000000003"/>
    <n v="18"/>
    <x v="228"/>
    <x v="22"/>
    <s v="CAS"/>
    <n v="2020"/>
    <n v="2531444.23"/>
    <n v="2.0392749244712991E-2"/>
    <x v="1914"/>
  </r>
  <r>
    <x v="2"/>
    <s v="PSYCA100051"/>
    <n v="1"/>
    <n v="90"/>
    <n v="94575.570000000022"/>
    <n v="30"/>
    <x v="265"/>
    <x v="22"/>
    <s v="CAS"/>
    <n v="2020"/>
    <n v="2531444.23"/>
    <n v="3.3987915407854993E-2"/>
    <x v="1912"/>
  </r>
  <r>
    <x v="2"/>
    <s v="PSYCA100WA1"/>
    <n v="1"/>
    <n v="42"/>
    <n v="25499.79"/>
    <n v="14"/>
    <x v="269"/>
    <x v="22"/>
    <s v="CAS"/>
    <n v="2020"/>
    <n v="2531444.23"/>
    <n v="1.586102719033233E-2"/>
    <x v="1915"/>
  </r>
  <r>
    <x v="2"/>
    <s v="PSYCA100YA1"/>
    <n v="1"/>
    <n v="15"/>
    <n v="8443.7999999999993"/>
    <n v="5"/>
    <x v="223"/>
    <x v="22"/>
    <s v="CAS"/>
    <n v="2020"/>
    <n v="2531444.23"/>
    <n v="5.6646525679758296E-3"/>
    <x v="1916"/>
  </r>
  <r>
    <x v="2"/>
    <s v="PSYCA222001"/>
    <n v="1"/>
    <n v="90"/>
    <n v="47222.13"/>
    <n v="30"/>
    <x v="265"/>
    <x v="22"/>
    <s v="CAS"/>
    <n v="2020"/>
    <n v="2531444.23"/>
    <n v="3.3987915407854993E-2"/>
    <x v="1912"/>
  </r>
  <r>
    <x v="2"/>
    <s v="PSYCA230001"/>
    <n v="1"/>
    <n v="84"/>
    <n v="36480.54"/>
    <n v="28"/>
    <x v="219"/>
    <x v="22"/>
    <s v="CAS"/>
    <n v="2020"/>
    <n v="2531444.23"/>
    <n v="3.1722054380664652E-2"/>
    <x v="1917"/>
  </r>
  <r>
    <x v="2"/>
    <s v="PSYCA230051"/>
    <n v="1"/>
    <n v="57"/>
    <n v="18091.799999999988"/>
    <n v="19"/>
    <x v="226"/>
    <x v="22"/>
    <s v="CAS"/>
    <n v="2020"/>
    <n v="2531444.23"/>
    <n v="2.1525679758308158E-2"/>
    <x v="1918"/>
  </r>
  <r>
    <x v="2"/>
    <s v="PSYCA230WZ1"/>
    <n v="1"/>
    <n v="36"/>
    <n v="14076.87"/>
    <n v="12"/>
    <x v="236"/>
    <x v="22"/>
    <s v="CAS"/>
    <n v="2020"/>
    <n v="2531444.23"/>
    <n v="1.359516616314199E-2"/>
    <x v="1919"/>
  </r>
  <r>
    <x v="2"/>
    <s v="PSYCA230YZ1"/>
    <n v="1"/>
    <n v="33"/>
    <n v="15629.25"/>
    <n v="11"/>
    <x v="240"/>
    <x v="22"/>
    <s v="CAS"/>
    <n v="2020"/>
    <n v="2531444.23"/>
    <n v="1.246223564954683E-2"/>
    <x v="1920"/>
  </r>
  <r>
    <x v="2"/>
    <s v="PSYCA235001"/>
    <n v="1"/>
    <n v="93"/>
    <n v="43616.339999999989"/>
    <n v="31"/>
    <x v="245"/>
    <x v="22"/>
    <s v="CAS"/>
    <n v="2020"/>
    <n v="2531444.23"/>
    <n v="3.512084592145015E-2"/>
    <x v="1921"/>
  </r>
  <r>
    <x v="2"/>
    <s v="PSYCA235002"/>
    <n v="1"/>
    <n v="93"/>
    <n v="45247.589999999989"/>
    <n v="31"/>
    <x v="245"/>
    <x v="22"/>
    <s v="CAS"/>
    <n v="2020"/>
    <n v="2531444.23"/>
    <n v="3.512084592145015E-2"/>
    <x v="1921"/>
  </r>
  <r>
    <x v="2"/>
    <s v="PSYCA235WA1"/>
    <n v="1"/>
    <n v="36"/>
    <n v="11004"/>
    <n v="12"/>
    <x v="236"/>
    <x v="22"/>
    <s v="CAS"/>
    <n v="2020"/>
    <n v="2531444.23"/>
    <n v="1.359516616314199E-2"/>
    <x v="1919"/>
  </r>
  <r>
    <x v="2"/>
    <s v="PSYCA235YA1"/>
    <n v="1"/>
    <n v="42"/>
    <n v="20829"/>
    <n v="14"/>
    <x v="269"/>
    <x v="22"/>
    <s v="CAS"/>
    <n v="2020"/>
    <n v="2531444.23"/>
    <n v="1.586102719033233E-2"/>
    <x v="1915"/>
  </r>
  <r>
    <x v="2"/>
    <s v="PSYCA240001"/>
    <n v="1"/>
    <n v="78"/>
    <n v="38489.339999999997"/>
    <n v="26"/>
    <x v="272"/>
    <x v="22"/>
    <s v="CAS"/>
    <n v="2020"/>
    <n v="2531444.23"/>
    <n v="2.9456193353474321E-2"/>
    <x v="1922"/>
  </r>
  <r>
    <x v="2"/>
    <s v="PSYCA240002"/>
    <n v="1"/>
    <n v="78"/>
    <n v="41178.69"/>
    <n v="26"/>
    <x v="272"/>
    <x v="22"/>
    <s v="CAS"/>
    <n v="2020"/>
    <n v="2531444.23"/>
    <n v="2.9456193353474321E-2"/>
    <x v="1922"/>
  </r>
  <r>
    <x v="2"/>
    <s v="PSYCA255001"/>
    <n v="1"/>
    <n v="87"/>
    <n v="42191.580000000009"/>
    <n v="29"/>
    <x v="220"/>
    <x v="22"/>
    <s v="CAS"/>
    <n v="2020"/>
    <n v="2531444.23"/>
    <n v="3.2854984894259823E-2"/>
    <x v="1923"/>
  </r>
  <r>
    <x v="2"/>
    <s v="PSYCA301001"/>
    <n v="1"/>
    <n v="60"/>
    <n v="25091.4"/>
    <n v="20"/>
    <x v="258"/>
    <x v="22"/>
    <s v="CAS"/>
    <n v="2020"/>
    <n v="2531444.23"/>
    <n v="2.2658610271903318E-2"/>
    <x v="1924"/>
  </r>
  <r>
    <x v="2"/>
    <s v="PSYCA301002"/>
    <n v="1"/>
    <n v="63"/>
    <n v="32545.59"/>
    <n v="21"/>
    <x v="229"/>
    <x v="22"/>
    <s v="CAS"/>
    <n v="2020"/>
    <n v="2531444.23"/>
    <n v="2.3791540785498489E-2"/>
    <x v="1925"/>
  </r>
  <r>
    <x v="2"/>
    <s v="PSYCA301003"/>
    <n v="1"/>
    <n v="45"/>
    <n v="26051.55"/>
    <n v="15"/>
    <x v="271"/>
    <x v="22"/>
    <s v="CAS"/>
    <n v="2020"/>
    <n v="2531444.23"/>
    <n v="1.699395770392749E-2"/>
    <x v="1926"/>
  </r>
  <r>
    <x v="2"/>
    <s v="PSYCA301YA1"/>
    <n v="1"/>
    <n v="36"/>
    <n v="16068.84"/>
    <n v="12"/>
    <x v="236"/>
    <x v="22"/>
    <s v="CAS"/>
    <n v="2020"/>
    <n v="2531444.23"/>
    <n v="1.359516616314199E-2"/>
    <x v="1919"/>
  </r>
  <r>
    <x v="2"/>
    <s v="PSYCA303001"/>
    <n v="1"/>
    <n v="99"/>
    <n v="44271.659999999989"/>
    <n v="33"/>
    <x v="259"/>
    <x v="22"/>
    <s v="CAS"/>
    <n v="2020"/>
    <n v="2531444.23"/>
    <n v="3.7386706948640477E-2"/>
    <x v="1927"/>
  </r>
  <r>
    <x v="2"/>
    <s v="PSYCA303WZ1"/>
    <n v="1"/>
    <n v="12"/>
    <n v="4297.4399999999996"/>
    <n v="4"/>
    <x v="242"/>
    <x v="44"/>
    <s v="CAS"/>
    <n v="2020"/>
    <n v="2393780.5099999998"/>
    <n v="5.0632911392405064E-3"/>
    <x v="1493"/>
  </r>
  <r>
    <x v="2"/>
    <s v="PSYCA303YZ1"/>
    <n v="1"/>
    <n v="15"/>
    <n v="5641.71"/>
    <n v="5"/>
    <x v="223"/>
    <x v="44"/>
    <s v="CAS"/>
    <n v="2020"/>
    <n v="2393780.5099999998"/>
    <n v="6.3291139240506328E-3"/>
    <x v="1928"/>
  </r>
  <r>
    <x v="2"/>
    <s v="PSYCA315001"/>
    <n v="1"/>
    <n v="72"/>
    <n v="36725.699999999997"/>
    <n v="24"/>
    <x v="227"/>
    <x v="22"/>
    <s v="CAS"/>
    <n v="2020"/>
    <n v="2531444.23"/>
    <n v="2.719033232628399E-2"/>
    <x v="1929"/>
  </r>
  <r>
    <x v="2"/>
    <s v="PSYCA316021"/>
    <n v="1"/>
    <n v="12"/>
    <n v="7450.72"/>
    <n v="12"/>
    <x v="242"/>
    <x v="22"/>
    <s v="CAS"/>
    <n v="2020"/>
    <n v="2531444.23"/>
    <n v="4.5317220543806651E-3"/>
    <x v="1930"/>
  </r>
  <r>
    <x v="2"/>
    <s v="PSYCA322001"/>
    <n v="1"/>
    <n v="99"/>
    <n v="51422.16"/>
    <n v="33"/>
    <x v="259"/>
    <x v="22"/>
    <s v="CAS"/>
    <n v="2020"/>
    <n v="2531444.23"/>
    <n v="3.7386706948640477E-2"/>
    <x v="1927"/>
  </r>
  <r>
    <x v="2"/>
    <s v="PSYCA322WZ1"/>
    <n v="1"/>
    <n v="27"/>
    <n v="14038.77"/>
    <n v="9"/>
    <x v="221"/>
    <x v="22"/>
    <s v="CAS"/>
    <n v="2020"/>
    <n v="2531444.23"/>
    <n v="1.0196374622356501E-2"/>
    <x v="1931"/>
  </r>
  <r>
    <x v="2"/>
    <s v="PSYCA322YZ1"/>
    <n v="1"/>
    <n v="12"/>
    <n v="6056.28"/>
    <n v="4"/>
    <x v="242"/>
    <x v="22"/>
    <s v="CAS"/>
    <n v="2020"/>
    <n v="2531444.23"/>
    <n v="4.5317220543806651E-3"/>
    <x v="1930"/>
  </r>
  <r>
    <x v="2"/>
    <s v="PSYCA323021"/>
    <n v="1"/>
    <n v="17"/>
    <n v="8486.2200000000012"/>
    <n v="17"/>
    <x v="251"/>
    <x v="22"/>
    <s v="CAS"/>
    <n v="2020"/>
    <n v="2531444.23"/>
    <n v="6.4199395770392752E-3"/>
    <x v="1932"/>
  </r>
  <r>
    <x v="2"/>
    <s v="PSYCA326001"/>
    <n v="1"/>
    <n v="72"/>
    <n v="40499.1"/>
    <n v="24"/>
    <x v="227"/>
    <x v="22"/>
    <s v="CAS"/>
    <n v="2020"/>
    <n v="2531444.23"/>
    <n v="2.719033232628399E-2"/>
    <x v="1929"/>
  </r>
  <r>
    <x v="2"/>
    <s v="PSYCA430001"/>
    <n v="1"/>
    <n v="48"/>
    <n v="25132.68"/>
    <n v="16"/>
    <x v="224"/>
    <x v="22"/>
    <s v="CAS"/>
    <n v="2020"/>
    <n v="2531444.23"/>
    <n v="1.812688821752266E-2"/>
    <x v="1933"/>
  </r>
  <r>
    <x v="2"/>
    <s v="PSYCA440001"/>
    <n v="1"/>
    <n v="93"/>
    <n v="62985.419999999991"/>
    <n v="31"/>
    <x v="245"/>
    <x v="22"/>
    <s v="CAS"/>
    <n v="2020"/>
    <n v="2531444.23"/>
    <n v="3.512084592145015E-2"/>
    <x v="1921"/>
  </r>
  <r>
    <x v="2"/>
    <s v="PSYCA485001"/>
    <n v="1"/>
    <n v="12"/>
    <n v="5122.83"/>
    <n v="4"/>
    <x v="242"/>
    <x v="22"/>
    <s v="CAS"/>
    <n v="2020"/>
    <n v="2531444.23"/>
    <n v="4.5317220543806651E-3"/>
    <x v="1930"/>
  </r>
  <r>
    <x v="2"/>
    <s v="PSYCA491001"/>
    <n v="1"/>
    <n v="0"/>
    <n v="0"/>
    <n v="36"/>
    <x v="36"/>
    <x v="22"/>
    <s v="CAS"/>
    <n v="2020"/>
    <n v="2531444.23"/>
    <n v="0"/>
    <x v="48"/>
  </r>
  <r>
    <x v="2"/>
    <s v="PSYCA498001"/>
    <n v="1"/>
    <n v="1"/>
    <n v="1099.69"/>
    <n v="1"/>
    <x v="254"/>
    <x v="22"/>
    <s v="CAS"/>
    <n v="2020"/>
    <n v="2531444.23"/>
    <n v="3.7764350453172211E-4"/>
    <x v="1934"/>
  </r>
  <r>
    <x v="2"/>
    <s v="PSYCA499001"/>
    <n v="1"/>
    <n v="3"/>
    <n v="1921.14"/>
    <n v="1"/>
    <x v="257"/>
    <x v="22"/>
    <s v="CAS"/>
    <n v="2020"/>
    <n v="2531444.23"/>
    <n v="1.1329305135951661E-3"/>
    <x v="1935"/>
  </r>
  <r>
    <x v="2"/>
    <s v="PSYCA499002"/>
    <n v="1"/>
    <n v="1"/>
    <n v="414.8"/>
    <n v="1"/>
    <x v="254"/>
    <x v="22"/>
    <s v="CAS"/>
    <n v="2020"/>
    <n v="2531444.23"/>
    <n v="3.7764350453172211E-4"/>
    <x v="1934"/>
  </r>
  <r>
    <x v="2"/>
    <s v="PSYCA499003"/>
    <n v="1"/>
    <n v="1"/>
    <n v="664"/>
    <n v="1"/>
    <x v="254"/>
    <x v="22"/>
    <s v="CAS"/>
    <n v="2020"/>
    <n v="2531444.23"/>
    <n v="3.7764350453172211E-4"/>
    <x v="1934"/>
  </r>
  <r>
    <x v="2"/>
    <s v="PSYCA499004"/>
    <n v="1"/>
    <n v="2"/>
    <n v="866.22"/>
    <n v="1"/>
    <x v="255"/>
    <x v="22"/>
    <s v="CAS"/>
    <n v="2020"/>
    <n v="2531444.23"/>
    <n v="7.5528700906344411E-4"/>
    <x v="1936"/>
  </r>
  <r>
    <x v="2"/>
    <s v="PSYCA499005"/>
    <n v="1"/>
    <n v="1"/>
    <n v="85.06"/>
    <n v="1"/>
    <x v="254"/>
    <x v="22"/>
    <s v="CAS"/>
    <n v="2020"/>
    <n v="2531444.23"/>
    <n v="3.7764350453172211E-4"/>
    <x v="1934"/>
  </r>
  <r>
    <x v="2"/>
    <s v="PSYCG430001"/>
    <n v="1"/>
    <n v="48"/>
    <n v="27637.47"/>
    <n v="16"/>
    <x v="224"/>
    <x v="22"/>
    <s v="CAS"/>
    <n v="2020"/>
    <n v="2531444.23"/>
    <n v="1.812688821752266E-2"/>
    <x v="1933"/>
  </r>
  <r>
    <x v="2"/>
    <s v="PSYCG485001"/>
    <n v="1"/>
    <n v="15"/>
    <n v="9352.32"/>
    <n v="5"/>
    <x v="223"/>
    <x v="22"/>
    <s v="CAS"/>
    <n v="2020"/>
    <n v="2531444.23"/>
    <n v="5.6646525679758296E-3"/>
    <x v="1916"/>
  </r>
  <r>
    <x v="2"/>
    <s v="PSYCG488001"/>
    <n v="1"/>
    <n v="12"/>
    <n v="7686.9399999999987"/>
    <n v="6"/>
    <x v="242"/>
    <x v="22"/>
    <s v="CAS"/>
    <n v="2020"/>
    <n v="2531444.23"/>
    <n v="4.5317220543806651E-3"/>
    <x v="1930"/>
  </r>
  <r>
    <x v="2"/>
    <s v="PSYCG489001"/>
    <n v="1"/>
    <n v="6"/>
    <n v="3796.4"/>
    <n v="6"/>
    <x v="238"/>
    <x v="22"/>
    <s v="CAS"/>
    <n v="2020"/>
    <n v="2531444.23"/>
    <n v="2.265861027190333E-3"/>
    <x v="1937"/>
  </r>
  <r>
    <x v="2"/>
    <s v="PSYCX230WZ1"/>
    <n v="1"/>
    <n v="3"/>
    <n v="918"/>
    <n v="1"/>
    <x v="257"/>
    <x v="22"/>
    <s v="CAS"/>
    <n v="2020"/>
    <n v="2531444.23"/>
    <n v="1.1329305135951661E-3"/>
    <x v="1935"/>
  </r>
  <r>
    <x v="2"/>
    <s v="PSYCX230YZ1"/>
    <n v="1"/>
    <n v="39"/>
    <n v="19367.73"/>
    <n v="13"/>
    <x v="267"/>
    <x v="22"/>
    <s v="CAS"/>
    <n v="2020"/>
    <n v="2531444.23"/>
    <n v="1.4728096676737161E-2"/>
    <x v="1938"/>
  </r>
  <r>
    <x v="2"/>
    <s v="PSYCX266001"/>
    <n v="1"/>
    <n v="87"/>
    <n v="46424.249999999993"/>
    <n v="29"/>
    <x v="220"/>
    <x v="22"/>
    <s v="CAS"/>
    <n v="2020"/>
    <n v="2531444.23"/>
    <n v="3.2854984894259823E-2"/>
    <x v="1923"/>
  </r>
  <r>
    <x v="2"/>
    <s v="RELMC300051"/>
    <n v="1"/>
    <n v="3"/>
    <n v="1229.1600000000001"/>
    <n v="1"/>
    <x v="257"/>
    <x v="26"/>
    <s v="CNH"/>
    <n v="2020"/>
    <n v="464987.25000000017"/>
    <n v="4.6511627906976744E-3"/>
    <x v="1702"/>
  </r>
  <r>
    <x v="2"/>
    <s v="RELMC300WA1"/>
    <n v="1"/>
    <n v="3"/>
    <n v="2671.14"/>
    <n v="1"/>
    <x v="257"/>
    <x v="26"/>
    <s v="CNH"/>
    <n v="2020"/>
    <n v="464987.25000000017"/>
    <n v="4.6511627906976744E-3"/>
    <x v="1702"/>
  </r>
  <r>
    <x v="2"/>
    <s v="RELMC300YA1"/>
    <n v="1"/>
    <n v="33"/>
    <n v="15614.67"/>
    <n v="11"/>
    <x v="240"/>
    <x v="26"/>
    <s v="CNH"/>
    <n v="2020"/>
    <n v="464987.25000000017"/>
    <n v="5.1162790697674418E-2"/>
    <x v="1939"/>
  </r>
  <r>
    <x v="2"/>
    <s v="RELMC330WZ1"/>
    <n v="1"/>
    <n v="15"/>
    <n v="9220.41"/>
    <n v="5"/>
    <x v="223"/>
    <x v="46"/>
    <s v="CAS"/>
    <n v="2020"/>
    <n v="21605.22"/>
    <n v="0.33333333333333331"/>
    <x v="1940"/>
  </r>
  <r>
    <x v="2"/>
    <s v="RELMC330YZ1"/>
    <n v="1"/>
    <n v="30"/>
    <n v="12384.81"/>
    <n v="10"/>
    <x v="225"/>
    <x v="46"/>
    <s v="CAS"/>
    <n v="2020"/>
    <n v="21605.22"/>
    <n v="0.66666666666666663"/>
    <x v="1941"/>
  </r>
  <r>
    <x v="2"/>
    <s v="RELMC496001"/>
    <n v="1"/>
    <n v="6"/>
    <n v="0"/>
    <n v="2"/>
    <x v="238"/>
    <x v="26"/>
    <s v="CNH"/>
    <n v="2020"/>
    <n v="464987.25000000017"/>
    <n v="9.3023255813953487E-3"/>
    <x v="1705"/>
  </r>
  <r>
    <x v="2"/>
    <s v="RELSA499001"/>
    <n v="1"/>
    <n v="3"/>
    <n v="1563.42"/>
    <n v="1"/>
    <x v="257"/>
    <x v="7"/>
    <s v="CAS"/>
    <n v="2020"/>
    <n v="2194309.4700000002"/>
    <n v="1.265822784810127E-3"/>
    <x v="1942"/>
  </r>
  <r>
    <x v="2"/>
    <s v="RELSA499002"/>
    <n v="1"/>
    <n v="3"/>
    <n v="1549.32"/>
    <n v="1"/>
    <x v="257"/>
    <x v="7"/>
    <s v="CAS"/>
    <n v="2020"/>
    <n v="2194309.4700000002"/>
    <n v="1.265822784810127E-3"/>
    <x v="1942"/>
  </r>
  <r>
    <x v="2"/>
    <s v="RELSH295033"/>
    <n v="1"/>
    <n v="42"/>
    <n v="6601.8"/>
    <n v="14"/>
    <x v="269"/>
    <x v="7"/>
    <s v="CAS"/>
    <n v="2020"/>
    <n v="2194309.4700000002"/>
    <n v="1.7721518987341769E-2"/>
    <x v="1943"/>
  </r>
  <r>
    <x v="2"/>
    <s v="RELSH295034"/>
    <n v="1"/>
    <n v="66"/>
    <n v="19096.349999999999"/>
    <n v="22"/>
    <x v="253"/>
    <x v="7"/>
    <s v="CAS"/>
    <n v="2020"/>
    <n v="2194309.4700000002"/>
    <n v="2.7848101265822781E-2"/>
    <x v="1944"/>
  </r>
  <r>
    <x v="2"/>
    <s v="RELSH330033"/>
    <n v="1"/>
    <n v="18"/>
    <n v="7303.92"/>
    <n v="6"/>
    <x v="222"/>
    <x v="30"/>
    <s v="CAS"/>
    <n v="2020"/>
    <n v="784789.27499999944"/>
    <n v="2.0737327188940089E-2"/>
    <x v="1945"/>
  </r>
  <r>
    <x v="2"/>
    <s v="RELSS230001"/>
    <n v="1"/>
    <n v="120"/>
    <n v="56467.529999999977"/>
    <n v="40"/>
    <x v="235"/>
    <x v="7"/>
    <s v="CAS"/>
    <n v="2020"/>
    <n v="2194309.4700000002"/>
    <n v="5.0632911392405063E-2"/>
    <x v="1946"/>
  </r>
  <r>
    <x v="2"/>
    <s v="RELSS242051"/>
    <n v="1"/>
    <n v="99"/>
    <n v="53107.02"/>
    <n v="33"/>
    <x v="259"/>
    <x v="7"/>
    <s v="CAS"/>
    <n v="2020"/>
    <n v="2194309.4700000002"/>
    <n v="4.1772151898734178E-2"/>
    <x v="1947"/>
  </r>
  <r>
    <x v="2"/>
    <s v="RELSS249001"/>
    <n v="1"/>
    <n v="132"/>
    <n v="59146.949999999983"/>
    <n v="44"/>
    <x v="284"/>
    <x v="7"/>
    <s v="CAS"/>
    <n v="2020"/>
    <n v="2194309.4700000002"/>
    <n v="5.5696202531645568E-2"/>
    <x v="1948"/>
  </r>
  <r>
    <x v="2"/>
    <s v="RELSS249WZ1"/>
    <n v="1"/>
    <n v="69"/>
    <n v="44090.16"/>
    <n v="23"/>
    <x v="231"/>
    <x v="26"/>
    <s v="CNH"/>
    <n v="2020"/>
    <n v="464987.25000000017"/>
    <n v="0.1069767441860465"/>
    <x v="1949"/>
  </r>
  <r>
    <x v="2"/>
    <s v="RELSS249YA1"/>
    <n v="1"/>
    <n v="42"/>
    <n v="17670.96"/>
    <n v="14"/>
    <x v="269"/>
    <x v="26"/>
    <s v="CNH"/>
    <n v="2020"/>
    <n v="464987.25000000017"/>
    <n v="6.5116279069767441E-2"/>
    <x v="1950"/>
  </r>
  <r>
    <x v="2"/>
    <s v="RELSS252051"/>
    <n v="1"/>
    <n v="99"/>
    <n v="55359.179999999993"/>
    <n v="33"/>
    <x v="259"/>
    <x v="7"/>
    <s v="CAS"/>
    <n v="2020"/>
    <n v="2194309.4700000002"/>
    <n v="4.1772151898734178E-2"/>
    <x v="1947"/>
  </r>
  <r>
    <x v="2"/>
    <s v="RELSS252WA1"/>
    <n v="1"/>
    <n v="51"/>
    <n v="18706.830000000002"/>
    <n v="17"/>
    <x v="230"/>
    <x v="7"/>
    <s v="CAS"/>
    <n v="2020"/>
    <n v="2194309.4700000002"/>
    <n v="2.1518987341772149E-2"/>
    <x v="1951"/>
  </r>
  <r>
    <x v="2"/>
    <s v="RELSS252WZ1"/>
    <n v="1"/>
    <n v="45"/>
    <n v="25176.27"/>
    <n v="15"/>
    <x v="271"/>
    <x v="7"/>
    <s v="CAS"/>
    <n v="2020"/>
    <n v="2194309.4700000002"/>
    <n v="1.8987341772151899E-2"/>
    <x v="1952"/>
  </r>
  <r>
    <x v="2"/>
    <s v="RELSS270051"/>
    <n v="1"/>
    <n v="144"/>
    <n v="70697.099999999991"/>
    <n v="48"/>
    <x v="316"/>
    <x v="7"/>
    <s v="CAS"/>
    <n v="2020"/>
    <n v="2194309.4700000002"/>
    <n v="6.0759493670886067E-2"/>
    <x v="1953"/>
  </r>
  <r>
    <x v="2"/>
    <s v="RELSS285WA1"/>
    <n v="1"/>
    <n v="66"/>
    <n v="36165.99"/>
    <n v="22"/>
    <x v="253"/>
    <x v="7"/>
    <s v="CAS"/>
    <n v="2020"/>
    <n v="2194309.4700000002"/>
    <n v="2.7848101265822781E-2"/>
    <x v="1944"/>
  </r>
  <r>
    <x v="2"/>
    <s v="RELSS285WZ1"/>
    <n v="1"/>
    <n v="3"/>
    <n v="824.12999999999988"/>
    <n v="1"/>
    <x v="257"/>
    <x v="7"/>
    <s v="CAS"/>
    <n v="2020"/>
    <n v="2194309.4700000002"/>
    <n v="1.265822784810127E-3"/>
    <x v="1942"/>
  </r>
  <r>
    <x v="2"/>
    <s v="RELSS285YZ1"/>
    <n v="1"/>
    <n v="60"/>
    <n v="28301.849999999991"/>
    <n v="20"/>
    <x v="258"/>
    <x v="7"/>
    <s v="CAS"/>
    <n v="2020"/>
    <n v="2194309.4700000002"/>
    <n v="2.5316455696202531E-2"/>
    <x v="1954"/>
  </r>
  <r>
    <x v="2"/>
    <s v="RELSS348WA1"/>
    <n v="1"/>
    <n v="69"/>
    <n v="29164.01999999999"/>
    <n v="23"/>
    <x v="231"/>
    <x v="7"/>
    <s v="CAS"/>
    <n v="2020"/>
    <n v="2194309.4700000002"/>
    <n v="2.911392405063291E-2"/>
    <x v="1955"/>
  </r>
  <r>
    <x v="2"/>
    <s v="RELSS348WZ1"/>
    <n v="1"/>
    <n v="54"/>
    <n v="27246.3"/>
    <n v="18"/>
    <x v="228"/>
    <x v="7"/>
    <s v="CAS"/>
    <n v="2020"/>
    <n v="2194309.4700000002"/>
    <n v="2.2784810126582278E-2"/>
    <x v="1956"/>
  </r>
  <r>
    <x v="2"/>
    <s v="RELSS348YZ1"/>
    <n v="1"/>
    <n v="15"/>
    <n v="6668.3700000000008"/>
    <n v="5"/>
    <x v="223"/>
    <x v="7"/>
    <s v="CAS"/>
    <n v="2020"/>
    <n v="2194309.4700000002"/>
    <n v="6.3291139240506328E-3"/>
    <x v="1957"/>
  </r>
  <r>
    <x v="2"/>
    <s v="RELSV222YZ1"/>
    <n v="1"/>
    <n v="48"/>
    <n v="20558.46"/>
    <n v="16"/>
    <x v="224"/>
    <x v="7"/>
    <s v="CAS"/>
    <n v="2020"/>
    <n v="2194309.4700000002"/>
    <n v="2.0253164556962029E-2"/>
    <x v="1958"/>
  </r>
  <r>
    <x v="2"/>
    <s v="RELSV234001"/>
    <n v="1"/>
    <n v="108"/>
    <n v="58055.13"/>
    <n v="36"/>
    <x v="277"/>
    <x v="7"/>
    <s v="CAS"/>
    <n v="2020"/>
    <n v="2194309.4700000002"/>
    <n v="4.5569620253164557E-2"/>
    <x v="1959"/>
  </r>
  <r>
    <x v="2"/>
    <s v="RELSV234002"/>
    <n v="1"/>
    <n v="108"/>
    <n v="47676.18"/>
    <n v="36"/>
    <x v="277"/>
    <x v="7"/>
    <s v="CAS"/>
    <n v="2020"/>
    <n v="2194309.4700000002"/>
    <n v="4.5569620253164557E-2"/>
    <x v="1959"/>
  </r>
  <r>
    <x v="2"/>
    <s v="RELSV244001"/>
    <n v="1"/>
    <n v="111"/>
    <n v="54890.219999999987"/>
    <n v="37"/>
    <x v="305"/>
    <x v="7"/>
    <s v="CAS"/>
    <n v="2020"/>
    <n v="2194309.4700000002"/>
    <n v="4.6835443037974683E-2"/>
    <x v="1960"/>
  </r>
  <r>
    <x v="2"/>
    <s v="RELSV253001"/>
    <n v="1"/>
    <n v="84"/>
    <n v="44737.740000000013"/>
    <n v="28"/>
    <x v="219"/>
    <x v="7"/>
    <s v="CAS"/>
    <n v="2020"/>
    <n v="2194309.4700000002"/>
    <n v="3.5443037974683553E-2"/>
    <x v="1961"/>
  </r>
  <r>
    <x v="2"/>
    <s v="RELSV253051"/>
    <n v="1"/>
    <n v="66"/>
    <n v="40198.739999999991"/>
    <n v="22"/>
    <x v="253"/>
    <x v="7"/>
    <s v="CAS"/>
    <n v="2020"/>
    <n v="2194309.4700000002"/>
    <n v="2.7848101265822781E-2"/>
    <x v="1944"/>
  </r>
  <r>
    <x v="2"/>
    <s v="RELSV254WA1"/>
    <n v="1"/>
    <n v="36"/>
    <n v="20211.87"/>
    <n v="12"/>
    <x v="236"/>
    <x v="7"/>
    <s v="CAS"/>
    <n v="2020"/>
    <n v="2194309.4700000002"/>
    <n v="1.518987341772152E-2"/>
    <x v="1962"/>
  </r>
  <r>
    <x v="2"/>
    <s v="RELSV254YA1"/>
    <n v="1"/>
    <n v="33"/>
    <n v="16033.44"/>
    <n v="11"/>
    <x v="240"/>
    <x v="7"/>
    <s v="CAS"/>
    <n v="2020"/>
    <n v="2194309.4700000002"/>
    <n v="1.392405063291139E-2"/>
    <x v="1963"/>
  </r>
  <r>
    <x v="2"/>
    <s v="RELSV260001"/>
    <n v="1"/>
    <n v="102"/>
    <n v="49346.759999999987"/>
    <n v="34"/>
    <x v="261"/>
    <x v="7"/>
    <s v="CAS"/>
    <n v="2020"/>
    <n v="2194309.4700000002"/>
    <n v="4.3037974683544297E-2"/>
    <x v="1964"/>
  </r>
  <r>
    <x v="2"/>
    <s v="RELSV260002"/>
    <n v="1"/>
    <n v="90"/>
    <n v="41628.779999999992"/>
    <n v="30"/>
    <x v="265"/>
    <x v="7"/>
    <s v="CAS"/>
    <n v="2020"/>
    <n v="2194309.4700000002"/>
    <n v="3.7974683544303799E-2"/>
    <x v="1965"/>
  </r>
  <r>
    <x v="2"/>
    <s v="RELSV265001"/>
    <n v="1"/>
    <n v="108"/>
    <n v="52921.53"/>
    <n v="36"/>
    <x v="277"/>
    <x v="7"/>
    <s v="CAS"/>
    <n v="2020"/>
    <n v="2194309.4700000002"/>
    <n v="4.5569620253164557E-2"/>
    <x v="1959"/>
  </r>
  <r>
    <x v="2"/>
    <s v="RELSV265002"/>
    <n v="1"/>
    <n v="108"/>
    <n v="46480.589999999989"/>
    <n v="36"/>
    <x v="277"/>
    <x v="7"/>
    <s v="CAS"/>
    <n v="2020"/>
    <n v="2194309.4700000002"/>
    <n v="4.5569620253164557E-2"/>
    <x v="1959"/>
  </r>
  <r>
    <x v="2"/>
    <s v="RELSV281001"/>
    <n v="1"/>
    <n v="102"/>
    <n v="46942.86"/>
    <n v="34"/>
    <x v="261"/>
    <x v="7"/>
    <s v="CAS"/>
    <n v="2020"/>
    <n v="2194309.4700000002"/>
    <n v="4.3037974683544297E-2"/>
    <x v="1964"/>
  </r>
  <r>
    <x v="2"/>
    <s v="RELSV281002"/>
    <n v="1"/>
    <n v="108"/>
    <n v="39287.969999999987"/>
    <n v="36"/>
    <x v="277"/>
    <x v="7"/>
    <s v="CAS"/>
    <n v="2020"/>
    <n v="2194309.4700000002"/>
    <n v="4.5569620253164557E-2"/>
    <x v="1959"/>
  </r>
  <r>
    <x v="2"/>
    <s v="SCIET129001"/>
    <n v="4"/>
    <n v="105"/>
    <n v="60272.160000000011"/>
    <n v="35"/>
    <x v="273"/>
    <x v="4"/>
    <s v="CAS"/>
    <n v="2020"/>
    <n v="1902889.5699999989"/>
    <n v="5.0921435499515028E-2"/>
    <x v="1966"/>
  </r>
  <r>
    <x v="2"/>
    <s v="SCIET129002"/>
    <n v="4"/>
    <n v="102"/>
    <n v="55247.639999999992"/>
    <n v="34"/>
    <x v="261"/>
    <x v="4"/>
    <s v="CAS"/>
    <n v="2020"/>
    <n v="1902889.5699999989"/>
    <n v="4.9466537342386027E-2"/>
    <x v="1967"/>
  </r>
  <r>
    <x v="2"/>
    <s v="SCIET129003"/>
    <n v="4"/>
    <n v="93"/>
    <n v="64524.06"/>
    <n v="31"/>
    <x v="245"/>
    <x v="22"/>
    <s v="CAS"/>
    <n v="2020"/>
    <n v="2531444.23"/>
    <n v="3.512084592145015E-2"/>
    <x v="1921"/>
  </r>
  <r>
    <x v="2"/>
    <s v="SCIET129004"/>
    <n v="4"/>
    <n v="96"/>
    <n v="41383.889999999978"/>
    <n v="32"/>
    <x v="232"/>
    <x v="22"/>
    <s v="CAS"/>
    <n v="2020"/>
    <n v="2531444.23"/>
    <n v="3.6253776435045321E-2"/>
    <x v="1913"/>
  </r>
  <r>
    <x v="2"/>
    <s v="SCIET129051"/>
    <n v="4"/>
    <n v="96"/>
    <n v="49044.390000000007"/>
    <n v="32"/>
    <x v="232"/>
    <x v="30"/>
    <s v="CAS"/>
    <n v="2020"/>
    <n v="784789.27499999944"/>
    <n v="0.1105990783410138"/>
    <x v="1968"/>
  </r>
  <r>
    <x v="2"/>
    <s v="SCIET129052"/>
    <n v="4"/>
    <n v="102"/>
    <n v="47672.609999999993"/>
    <n v="34"/>
    <x v="261"/>
    <x v="30"/>
    <s v="CAS"/>
    <n v="2020"/>
    <n v="784789.27499999944"/>
    <n v="0.11751152073732719"/>
    <x v="1969"/>
  </r>
  <r>
    <x v="2"/>
    <s v="SCIET129053"/>
    <n v="4"/>
    <n v="87"/>
    <n v="37952.97"/>
    <n v="29"/>
    <x v="220"/>
    <x v="4"/>
    <s v="CAS"/>
    <n v="2020"/>
    <n v="1902889.5699999989"/>
    <n v="4.2192046556741032E-2"/>
    <x v="1970"/>
  </r>
  <r>
    <x v="2"/>
    <s v="SCIET129054"/>
    <n v="4"/>
    <n v="93"/>
    <n v="43027.319999999992"/>
    <n v="31"/>
    <x v="245"/>
    <x v="4"/>
    <s v="CAS"/>
    <n v="2020"/>
    <n v="1902889.5699999989"/>
    <n v="4.5101842870999033E-2"/>
    <x v="1357"/>
  </r>
  <r>
    <x v="2"/>
    <s v="SCIET129055"/>
    <n v="4"/>
    <n v="84"/>
    <n v="40348.949999999997"/>
    <n v="28"/>
    <x v="219"/>
    <x v="22"/>
    <s v="CAS"/>
    <n v="2020"/>
    <n v="2531444.23"/>
    <n v="3.1722054380664652E-2"/>
    <x v="1917"/>
  </r>
  <r>
    <x v="2"/>
    <s v="SCIET129056"/>
    <n v="4"/>
    <n v="75"/>
    <n v="28933.37999999999"/>
    <n v="25"/>
    <x v="282"/>
    <x v="22"/>
    <s v="CAS"/>
    <n v="2020"/>
    <n v="2531444.23"/>
    <n v="2.8323262839879151E-2"/>
    <x v="1971"/>
  </r>
  <r>
    <x v="2"/>
    <s v="SCIET129YA1"/>
    <n v="1"/>
    <n v="60"/>
    <n v="33068.189999999981"/>
    <n v="20"/>
    <x v="258"/>
    <x v="20"/>
    <s v="CAS"/>
    <n v="2020"/>
    <n v="1318176.679999999"/>
    <n v="3.6809815950920248E-2"/>
    <x v="1972"/>
  </r>
  <r>
    <x v="2"/>
    <s v="SOCIA100WA1"/>
    <n v="1"/>
    <n v="78"/>
    <n v="40598.189999999988"/>
    <n v="26"/>
    <x v="272"/>
    <x v="13"/>
    <s v="CAS"/>
    <n v="2020"/>
    <n v="1011179.96"/>
    <n v="8.236536430834214E-2"/>
    <x v="1973"/>
  </r>
  <r>
    <x v="2"/>
    <s v="SOCIA100Z01"/>
    <n v="1"/>
    <n v="54"/>
    <n v="29745.3"/>
    <n v="18"/>
    <x v="228"/>
    <x v="13"/>
    <s v="CAS"/>
    <n v="2020"/>
    <n v="1011179.96"/>
    <n v="5.7022175290390713E-2"/>
    <x v="1974"/>
  </r>
  <r>
    <x v="2"/>
    <s v="SOCIA210001"/>
    <n v="1"/>
    <n v="18"/>
    <n v="8065.32"/>
    <n v="6"/>
    <x v="222"/>
    <x v="22"/>
    <s v="CAS"/>
    <n v="2020"/>
    <n v="2531444.23"/>
    <n v="6.7975830815709968E-3"/>
    <x v="1975"/>
  </r>
  <r>
    <x v="2"/>
    <s v="SOCIA210002"/>
    <n v="1"/>
    <n v="12"/>
    <n v="11512.38"/>
    <n v="4"/>
    <x v="242"/>
    <x v="22"/>
    <s v="CAS"/>
    <n v="2020"/>
    <n v="2531444.23"/>
    <n v="4.5317220543806651E-3"/>
    <x v="1930"/>
  </r>
  <r>
    <x v="2"/>
    <s v="SOCIA215001"/>
    <n v="1"/>
    <n v="30"/>
    <n v="12326.19"/>
    <n v="10"/>
    <x v="225"/>
    <x v="44"/>
    <s v="CAS"/>
    <n v="2020"/>
    <n v="2393780.5099999998"/>
    <n v="1.2658227848101271E-2"/>
    <x v="1470"/>
  </r>
  <r>
    <x v="2"/>
    <s v="SOCIA294WA1"/>
    <n v="1"/>
    <n v="84"/>
    <n v="35937.51"/>
    <n v="28"/>
    <x v="219"/>
    <x v="13"/>
    <s v="CAS"/>
    <n v="2020"/>
    <n v="1011179.96"/>
    <n v="8.8701161562829992E-2"/>
    <x v="1976"/>
  </r>
  <r>
    <x v="2"/>
    <s v="SOCIA335001"/>
    <n v="1"/>
    <n v="84"/>
    <n v="36383.009999999987"/>
    <n v="28"/>
    <x v="219"/>
    <x v="13"/>
    <s v="CAS"/>
    <n v="2020"/>
    <n v="1011179.96"/>
    <n v="8.8701161562829992E-2"/>
    <x v="1976"/>
  </r>
  <r>
    <x v="2"/>
    <s v="SOCIA338051"/>
    <n v="1"/>
    <n v="28"/>
    <n v="12127.67"/>
    <n v="28"/>
    <x v="276"/>
    <x v="13"/>
    <s v="CAS"/>
    <n v="2020"/>
    <n v="1011179.96"/>
    <n v="2.9567053854276659E-2"/>
    <x v="1977"/>
  </r>
  <r>
    <x v="2"/>
    <s v="SOCIA480051"/>
    <n v="1"/>
    <n v="12"/>
    <n v="9396.6299999999992"/>
    <n v="4"/>
    <x v="242"/>
    <x v="13"/>
    <s v="CAS"/>
    <n v="2020"/>
    <n v="1011179.96"/>
    <n v="1.267159450897571E-2"/>
    <x v="1978"/>
  </r>
  <r>
    <x v="2"/>
    <s v="SOCIA481001"/>
    <n v="1"/>
    <n v="4"/>
    <n v="3132.21"/>
    <n v="4"/>
    <x v="256"/>
    <x v="13"/>
    <s v="CAS"/>
    <n v="2020"/>
    <n v="1011179.96"/>
    <n v="4.2238648363252373E-3"/>
    <x v="1979"/>
  </r>
  <r>
    <x v="2"/>
    <s v="SOCIT121F02"/>
    <n v="1"/>
    <n v="63"/>
    <n v="25047"/>
    <n v="21"/>
    <x v="229"/>
    <x v="13"/>
    <s v="CAS"/>
    <n v="2020"/>
    <n v="1011179.96"/>
    <n v="6.6525871172122497E-2"/>
    <x v="1980"/>
  </r>
  <r>
    <x v="2"/>
    <s v="SOCIX232001"/>
    <n v="1"/>
    <n v="51"/>
    <n v="28482.329999999991"/>
    <n v="17"/>
    <x v="230"/>
    <x v="13"/>
    <s v="CAS"/>
    <n v="2020"/>
    <n v="1011179.96"/>
    <n v="5.385427666314678E-2"/>
    <x v="1981"/>
  </r>
  <r>
    <x v="2"/>
    <s v="SOCIX232002"/>
    <n v="1"/>
    <n v="75"/>
    <n v="26511.75"/>
    <n v="25"/>
    <x v="282"/>
    <x v="13"/>
    <s v="CAS"/>
    <n v="2020"/>
    <n v="1011179.96"/>
    <n v="7.91974656810982E-2"/>
    <x v="1982"/>
  </r>
  <r>
    <x v="2"/>
    <s v="SOCIX236001"/>
    <n v="1"/>
    <n v="87"/>
    <n v="44045.22"/>
    <n v="29"/>
    <x v="220"/>
    <x v="21"/>
    <s v="CAS"/>
    <n v="2020"/>
    <n v="2927053.55"/>
    <n v="2.9058116232464931E-2"/>
    <x v="1615"/>
  </r>
  <r>
    <x v="2"/>
    <s v="SOCIX240WZ1"/>
    <n v="1"/>
    <n v="81"/>
    <n v="44378.729999999989"/>
    <n v="27"/>
    <x v="249"/>
    <x v="13"/>
    <s v="CAS"/>
    <n v="2020"/>
    <n v="1011179.96"/>
    <n v="8.5533262935586066E-2"/>
    <x v="1983"/>
  </r>
  <r>
    <x v="2"/>
    <s v="SOCIX241001"/>
    <n v="1"/>
    <n v="84"/>
    <n v="45103.05"/>
    <n v="28"/>
    <x v="219"/>
    <x v="13"/>
    <s v="CAS"/>
    <n v="2020"/>
    <n v="1011179.96"/>
    <n v="8.8701161562829992E-2"/>
    <x v="1976"/>
  </r>
  <r>
    <x v="2"/>
    <s v="SOCIX241002"/>
    <n v="1"/>
    <n v="78"/>
    <n v="36247.409999999989"/>
    <n v="26"/>
    <x v="272"/>
    <x v="13"/>
    <s v="CAS"/>
    <n v="2020"/>
    <n v="1011179.96"/>
    <n v="8.236536430834214E-2"/>
    <x v="1973"/>
  </r>
  <r>
    <x v="2"/>
    <s v="SOCIX255001"/>
    <n v="1"/>
    <n v="81"/>
    <n v="41786.58"/>
    <n v="27"/>
    <x v="249"/>
    <x v="13"/>
    <s v="CAS"/>
    <n v="2020"/>
    <n v="1011179.96"/>
    <n v="8.5533262935586066E-2"/>
    <x v="1983"/>
  </r>
  <r>
    <x v="2"/>
    <s v="SOCIX262001"/>
    <n v="1"/>
    <n v="90"/>
    <n v="47435.69999999999"/>
    <n v="30"/>
    <x v="265"/>
    <x v="13"/>
    <s v="CAS"/>
    <n v="2020"/>
    <n v="1011179.96"/>
    <n v="9.5036958817317843E-2"/>
    <x v="1984"/>
  </r>
  <r>
    <x v="2"/>
    <s v="SOCIX305001"/>
    <n v="1"/>
    <n v="81"/>
    <n v="42128.7"/>
    <n v="27"/>
    <x v="249"/>
    <x v="47"/>
    <s v="CAS"/>
    <n v="2020"/>
    <n v="42128.7"/>
    <n v="1"/>
    <x v="1985"/>
  </r>
  <r>
    <x v="2"/>
    <s v="SOCIX394001"/>
    <n v="1"/>
    <n v="42"/>
    <n v="25280.58"/>
    <n v="14"/>
    <x v="269"/>
    <x v="44"/>
    <s v="CAS"/>
    <n v="2020"/>
    <n v="2393780.5099999998"/>
    <n v="1.7721518987341769E-2"/>
    <x v="1986"/>
  </r>
  <r>
    <x v="2"/>
    <s v="SPANA100001"/>
    <n v="1"/>
    <n v="54"/>
    <n v="30764.49"/>
    <n v="18"/>
    <x v="228"/>
    <x v="20"/>
    <s v="CAS"/>
    <n v="2020"/>
    <n v="1318176.679999999"/>
    <n v="3.3128834355828217E-2"/>
    <x v="1987"/>
  </r>
  <r>
    <x v="2"/>
    <s v="SPANA100002"/>
    <n v="1"/>
    <n v="75"/>
    <n v="43850.970000000008"/>
    <n v="25"/>
    <x v="282"/>
    <x v="20"/>
    <s v="CAS"/>
    <n v="2020"/>
    <n v="1318176.679999999"/>
    <n v="4.6012269938650298E-2"/>
    <x v="1988"/>
  </r>
  <r>
    <x v="2"/>
    <s v="SPANA100003"/>
    <n v="1"/>
    <n v="51"/>
    <n v="32503.919999999991"/>
    <n v="17"/>
    <x v="230"/>
    <x v="20"/>
    <s v="CAS"/>
    <n v="2020"/>
    <n v="1318176.679999999"/>
    <n v="3.1288343558282208E-2"/>
    <x v="1578"/>
  </r>
  <r>
    <x v="2"/>
    <s v="SPANA100004"/>
    <n v="1"/>
    <n v="63"/>
    <n v="35383.56"/>
    <n v="21"/>
    <x v="229"/>
    <x v="20"/>
    <s v="CAS"/>
    <n v="2020"/>
    <n v="1318176.679999999"/>
    <n v="3.8650306748466257E-2"/>
    <x v="1581"/>
  </r>
  <r>
    <x v="2"/>
    <s v="SPANA100005"/>
    <n v="1"/>
    <n v="57"/>
    <n v="26930.52"/>
    <n v="19"/>
    <x v="226"/>
    <x v="20"/>
    <s v="CAS"/>
    <n v="2020"/>
    <n v="1318176.679999999"/>
    <n v="3.4969325153374232E-2"/>
    <x v="1586"/>
  </r>
  <r>
    <x v="2"/>
    <s v="SPANA101001"/>
    <n v="1"/>
    <n v="33"/>
    <n v="16709.490000000002"/>
    <n v="11"/>
    <x v="240"/>
    <x v="20"/>
    <s v="CAS"/>
    <n v="2020"/>
    <n v="1318176.679999999"/>
    <n v="2.024539877300614E-2"/>
    <x v="1989"/>
  </r>
  <r>
    <x v="2"/>
    <s v="SPANA101002"/>
    <n v="1"/>
    <n v="30"/>
    <n v="14456.37"/>
    <n v="10"/>
    <x v="225"/>
    <x v="20"/>
    <s v="CAS"/>
    <n v="2020"/>
    <n v="1318176.679999999"/>
    <n v="1.8404907975460121E-2"/>
    <x v="1990"/>
  </r>
  <r>
    <x v="2"/>
    <s v="SPANA200001"/>
    <n v="1"/>
    <n v="78"/>
    <n v="38814.960000000006"/>
    <n v="26"/>
    <x v="272"/>
    <x v="20"/>
    <s v="CAS"/>
    <n v="2020"/>
    <n v="1318176.679999999"/>
    <n v="4.785276073619632E-2"/>
    <x v="1991"/>
  </r>
  <r>
    <x v="2"/>
    <s v="SPANA201001"/>
    <n v="1"/>
    <n v="42"/>
    <n v="20055.45"/>
    <n v="14"/>
    <x v="269"/>
    <x v="20"/>
    <s v="CAS"/>
    <n v="2020"/>
    <n v="1318176.679999999"/>
    <n v="2.5766871165644169E-2"/>
    <x v="1992"/>
  </r>
  <r>
    <x v="2"/>
    <s v="SPANA301001"/>
    <n v="1"/>
    <n v="42"/>
    <n v="12110.13"/>
    <n v="14"/>
    <x v="269"/>
    <x v="20"/>
    <s v="CAS"/>
    <n v="2020"/>
    <n v="1318176.679999999"/>
    <n v="2.5766871165644169E-2"/>
    <x v="1992"/>
  </r>
  <r>
    <x v="2"/>
    <s v="SPANA305001"/>
    <n v="1"/>
    <n v="51"/>
    <n v="21500.43"/>
    <n v="17"/>
    <x v="230"/>
    <x v="20"/>
    <s v="CAS"/>
    <n v="2020"/>
    <n v="1318176.679999999"/>
    <n v="3.1288343558282208E-2"/>
    <x v="1578"/>
  </r>
  <r>
    <x v="2"/>
    <s v="SPANA410001"/>
    <n v="1"/>
    <n v="21"/>
    <n v="9204.39"/>
    <n v="7"/>
    <x v="244"/>
    <x v="20"/>
    <s v="CAS"/>
    <n v="2020"/>
    <n v="1318176.679999999"/>
    <n v="1.288343558282209E-2"/>
    <x v="1993"/>
  </r>
  <r>
    <x v="2"/>
    <s v="SPANH121F33"/>
    <n v="1"/>
    <n v="45"/>
    <n v="4274.9400000000014"/>
    <n v="15"/>
    <x v="271"/>
    <x v="20"/>
    <s v="CAS"/>
    <n v="2020"/>
    <n v="1318176.679999999"/>
    <n v="2.7607361963190181E-2"/>
    <x v="1579"/>
  </r>
  <r>
    <x v="2"/>
    <s v="SPCHA100003"/>
    <n v="1"/>
    <n v="51"/>
    <n v="31395.63"/>
    <n v="17"/>
    <x v="230"/>
    <x v="14"/>
    <s v="CMM"/>
    <n v="2020"/>
    <n v="733969.10000000033"/>
    <n v="6.431273644388398E-2"/>
    <x v="1994"/>
  </r>
  <r>
    <x v="2"/>
    <s v="SPSTA230001"/>
    <n v="1"/>
    <n v="0"/>
    <n v="0"/>
    <n v="6"/>
    <x v="36"/>
    <x v="48"/>
    <s v="CAS"/>
    <n v="2020"/>
    <n v="46588.34"/>
    <m/>
    <x v="1995"/>
  </r>
  <r>
    <x v="2"/>
    <s v="SPSTT121F01"/>
    <n v="1"/>
    <n v="69"/>
    <n v="28613.7"/>
    <n v="23"/>
    <x v="231"/>
    <x v="20"/>
    <s v="CAS"/>
    <n v="2020"/>
    <n v="1318176.679999999"/>
    <n v="4.2331288343558281E-2"/>
    <x v="1585"/>
  </r>
  <r>
    <x v="2"/>
    <s v="SPSTT121F02"/>
    <n v="1"/>
    <n v="69"/>
    <n v="38490.54"/>
    <n v="23"/>
    <x v="231"/>
    <x v="20"/>
    <s v="CAS"/>
    <n v="2020"/>
    <n v="1318176.679999999"/>
    <n v="4.2331288343558281E-2"/>
    <x v="1585"/>
  </r>
  <r>
    <x v="2"/>
    <s v="TEACA100051"/>
    <n v="1"/>
    <n v="87"/>
    <n v="42603.779999999992"/>
    <n v="29"/>
    <x v="220"/>
    <x v="7"/>
    <s v="CAS"/>
    <n v="2020"/>
    <n v="2194309.4700000002"/>
    <n v="3.6708860759493672E-2"/>
    <x v="1996"/>
  </r>
  <r>
    <x v="2"/>
    <s v="TEACA300W01"/>
    <n v="1"/>
    <n v="15"/>
    <n v="7378.32"/>
    <n v="5"/>
    <x v="223"/>
    <x v="42"/>
    <s v="CAS"/>
    <n v="2020"/>
    <n v="104781.09"/>
    <n v="7.9365079365079361E-2"/>
    <x v="1997"/>
  </r>
  <r>
    <x v="2"/>
    <s v="TEACA310051"/>
    <n v="1"/>
    <n v="30"/>
    <n v="13501.68"/>
    <n v="10"/>
    <x v="225"/>
    <x v="42"/>
    <s v="CAS"/>
    <n v="2020"/>
    <n v="104781.09"/>
    <n v="0.15873015873015869"/>
    <x v="1998"/>
  </r>
  <r>
    <x v="2"/>
    <s v="TEACA310052"/>
    <n v="1"/>
    <n v="36"/>
    <n v="9797.1299999999992"/>
    <n v="12"/>
    <x v="236"/>
    <x v="27"/>
    <s v="CMM"/>
    <n v="2020"/>
    <n v="2122496.9"/>
    <n v="1.2500000000000001E-2"/>
    <x v="1999"/>
  </r>
  <r>
    <x v="2"/>
    <s v="TEACA410001"/>
    <n v="1"/>
    <n v="15"/>
    <n v="7378.32"/>
    <n v="5"/>
    <x v="223"/>
    <x v="42"/>
    <s v="CAS"/>
    <n v="2020"/>
    <n v="104781.09"/>
    <n v="7.9365079365079361E-2"/>
    <x v="1997"/>
  </r>
  <r>
    <x v="2"/>
    <s v="TEACA725051"/>
    <n v="1"/>
    <n v="36"/>
    <n v="-233.30999999999989"/>
    <n v="12"/>
    <x v="236"/>
    <x v="42"/>
    <s v="CAS"/>
    <n v="2020"/>
    <n v="104781.09"/>
    <n v="0.19047619047619049"/>
    <x v="2000"/>
  </r>
  <r>
    <x v="2"/>
    <s v="TEACA740W01"/>
    <n v="1"/>
    <n v="48"/>
    <n v="2378.61"/>
    <n v="16"/>
    <x v="224"/>
    <x v="42"/>
    <s v="CAS"/>
    <n v="2020"/>
    <n v="104781.09"/>
    <n v="0.25396825396825401"/>
    <x v="2001"/>
  </r>
  <r>
    <x v="2"/>
    <s v="TEACA795001"/>
    <n v="1"/>
    <n v="45"/>
    <n v="2678.610000000001"/>
    <n v="15"/>
    <x v="271"/>
    <x v="42"/>
    <s v="CAS"/>
    <n v="2020"/>
    <n v="104781.09"/>
    <n v="0.23809523809523811"/>
    <x v="2002"/>
  </r>
  <r>
    <x v="2"/>
    <s v="THEAM100001"/>
    <n v="1"/>
    <n v="24"/>
    <n v="8329.32"/>
    <n v="24"/>
    <x v="260"/>
    <x v="14"/>
    <s v="CMM"/>
    <n v="2020"/>
    <n v="733969.10000000033"/>
    <n v="3.0264817150063052E-2"/>
    <x v="2003"/>
  </r>
  <r>
    <x v="2"/>
    <s v="THEAM103001"/>
    <n v="1"/>
    <n v="28"/>
    <n v="10738.54"/>
    <n v="14"/>
    <x v="276"/>
    <x v="14"/>
    <s v="CMM"/>
    <n v="2020"/>
    <n v="733969.10000000033"/>
    <n v="3.530895334174023E-2"/>
    <x v="1496"/>
  </r>
  <r>
    <x v="2"/>
    <s v="THEAM103002"/>
    <n v="1"/>
    <n v="24"/>
    <n v="9057.1400000000012"/>
    <n v="12"/>
    <x v="260"/>
    <x v="14"/>
    <s v="CMM"/>
    <n v="2020"/>
    <n v="733969.10000000033"/>
    <n v="3.0264817150063052E-2"/>
    <x v="2003"/>
  </r>
  <r>
    <x v="2"/>
    <s v="THEAM105021"/>
    <n v="4"/>
    <n v="13"/>
    <n v="4306.0499999999993"/>
    <n v="13"/>
    <x v="246"/>
    <x v="14"/>
    <s v="CMM"/>
    <n v="2020"/>
    <n v="733969.10000000033"/>
    <n v="1.6393442622950821E-2"/>
    <x v="2004"/>
  </r>
  <r>
    <x v="2"/>
    <s v="THEAM105022"/>
    <n v="4"/>
    <n v="13"/>
    <n v="5591.79"/>
    <n v="13"/>
    <x v="246"/>
    <x v="14"/>
    <s v="CMM"/>
    <n v="2020"/>
    <n v="733969.10000000033"/>
    <n v="1.6393442622950821E-2"/>
    <x v="2004"/>
  </r>
  <r>
    <x v="2"/>
    <s v="THEAM112001"/>
    <n v="1"/>
    <n v="42"/>
    <n v="18784.59"/>
    <n v="14"/>
    <x v="269"/>
    <x v="14"/>
    <s v="CMM"/>
    <n v="2020"/>
    <n v="733969.10000000033"/>
    <n v="5.2963430012610342E-2"/>
    <x v="2005"/>
  </r>
  <r>
    <x v="2"/>
    <s v="THEAM220001"/>
    <n v="1"/>
    <n v="48"/>
    <n v="13180.62"/>
    <n v="16"/>
    <x v="224"/>
    <x v="14"/>
    <s v="CMM"/>
    <n v="2020"/>
    <n v="733969.10000000033"/>
    <n v="6.0529634300126103E-2"/>
    <x v="2006"/>
  </r>
  <r>
    <x v="2"/>
    <s v="THEAM220003"/>
    <n v="1"/>
    <n v="39"/>
    <n v="15684.09"/>
    <n v="13"/>
    <x v="267"/>
    <x v="14"/>
    <s v="CMM"/>
    <n v="2020"/>
    <n v="733969.10000000033"/>
    <n v="4.9180327868852458E-2"/>
    <x v="2007"/>
  </r>
  <r>
    <x v="2"/>
    <s v="THEAM235001"/>
    <n v="1"/>
    <n v="24"/>
    <n v="10577.82"/>
    <n v="8"/>
    <x v="260"/>
    <x v="14"/>
    <s v="CMM"/>
    <n v="2020"/>
    <n v="733969.10000000033"/>
    <n v="3.0264817150063052E-2"/>
    <x v="2003"/>
  </r>
  <r>
    <x v="2"/>
    <s v="THEAM294001"/>
    <n v="1"/>
    <n v="8"/>
    <n v="3820.47"/>
    <n v="8"/>
    <x v="247"/>
    <x v="27"/>
    <s v="CMM"/>
    <n v="2020"/>
    <n v="2122496.9"/>
    <n v="2.7777777777777779E-3"/>
    <x v="1773"/>
  </r>
  <r>
    <x v="2"/>
    <s v="THEAM294002"/>
    <n v="1"/>
    <n v="12"/>
    <n v="4808.8899999999994"/>
    <n v="12"/>
    <x v="242"/>
    <x v="14"/>
    <s v="CMM"/>
    <n v="2020"/>
    <n v="733969.10000000033"/>
    <n v="1.5132408575031529E-2"/>
    <x v="2008"/>
  </r>
  <r>
    <x v="2"/>
    <s v="THEAM294003"/>
    <n v="1"/>
    <n v="12"/>
    <n v="4792.5200000000004"/>
    <n v="12"/>
    <x v="242"/>
    <x v="27"/>
    <s v="CMM"/>
    <n v="2020"/>
    <n v="2122496.9"/>
    <n v="4.1666666666666666E-3"/>
    <x v="1813"/>
  </r>
  <r>
    <x v="2"/>
    <s v="THEAM300001"/>
    <n v="1"/>
    <n v="26"/>
    <n v="13128.12"/>
    <n v="26"/>
    <x v="301"/>
    <x v="14"/>
    <s v="CMM"/>
    <n v="2020"/>
    <n v="733969.10000000033"/>
    <n v="3.2786885245901641E-2"/>
    <x v="2009"/>
  </r>
  <r>
    <x v="2"/>
    <s v="THEAM300002"/>
    <n v="1"/>
    <n v="27"/>
    <n v="10188.24"/>
    <n v="27"/>
    <x v="221"/>
    <x v="14"/>
    <s v="CMM"/>
    <n v="2020"/>
    <n v="733969.10000000033"/>
    <n v="3.4047919293820943E-2"/>
    <x v="2010"/>
  </r>
  <r>
    <x v="2"/>
    <s v="THEAM300003"/>
    <n v="1"/>
    <n v="7"/>
    <n v="3306.31"/>
    <n v="7"/>
    <x v="262"/>
    <x v="14"/>
    <s v="CMM"/>
    <n v="2020"/>
    <n v="733969.10000000033"/>
    <n v="8.8272383354350576E-3"/>
    <x v="2011"/>
  </r>
  <r>
    <x v="2"/>
    <s v="THEAM300004"/>
    <n v="1"/>
    <n v="2"/>
    <n v="685.39999999999986"/>
    <n v="2"/>
    <x v="255"/>
    <x v="14"/>
    <s v="CMM"/>
    <n v="2020"/>
    <n v="733969.10000000033"/>
    <n v="2.5220680958385881E-3"/>
    <x v="2012"/>
  </r>
  <r>
    <x v="2"/>
    <s v="THEAM300005"/>
    <n v="1"/>
    <n v="7"/>
    <n v="3344.81"/>
    <n v="7"/>
    <x v="262"/>
    <x v="14"/>
    <s v="CMM"/>
    <n v="2020"/>
    <n v="733969.10000000033"/>
    <n v="8.8272383354350576E-3"/>
    <x v="2011"/>
  </r>
  <r>
    <x v="2"/>
    <s v="THEAM300006"/>
    <n v="1"/>
    <n v="5"/>
    <n v="1166.6099999999999"/>
    <n v="5"/>
    <x v="264"/>
    <x v="14"/>
    <s v="CMM"/>
    <n v="2020"/>
    <n v="733969.10000000033"/>
    <n v="6.3051702395964691E-3"/>
    <x v="2013"/>
  </r>
  <r>
    <x v="2"/>
    <s v="THEAM314001"/>
    <n v="1"/>
    <n v="33"/>
    <n v="15511.05"/>
    <n v="11"/>
    <x v="240"/>
    <x v="14"/>
    <s v="CMM"/>
    <n v="2020"/>
    <n v="733969.10000000033"/>
    <n v="4.1614123581336697E-2"/>
    <x v="2014"/>
  </r>
  <r>
    <x v="2"/>
    <s v="THEAM320001"/>
    <n v="1"/>
    <n v="21"/>
    <n v="10813.77"/>
    <n v="7"/>
    <x v="244"/>
    <x v="14"/>
    <s v="CMM"/>
    <n v="2020"/>
    <n v="733969.10000000033"/>
    <n v="2.6481715006305171E-2"/>
    <x v="2015"/>
  </r>
  <r>
    <x v="2"/>
    <s v="THEAM364001"/>
    <n v="1"/>
    <n v="34"/>
    <n v="14000.12"/>
    <n v="17"/>
    <x v="268"/>
    <x v="14"/>
    <s v="CMM"/>
    <n v="2020"/>
    <n v="733969.10000000033"/>
    <n v="4.2875157629255992E-2"/>
    <x v="1497"/>
  </r>
  <r>
    <x v="2"/>
    <s v="THEAM410001"/>
    <n v="1"/>
    <n v="63"/>
    <n v="25758.51"/>
    <n v="21"/>
    <x v="229"/>
    <x v="14"/>
    <s v="CMM"/>
    <n v="2020"/>
    <n v="733969.10000000033"/>
    <n v="7.9445145018915517E-2"/>
    <x v="2016"/>
  </r>
  <r>
    <x v="2"/>
    <s v="THEAM480001"/>
    <n v="1"/>
    <n v="14"/>
    <n v="6690.42"/>
    <n v="14"/>
    <x v="243"/>
    <x v="14"/>
    <s v="CMM"/>
    <n v="2020"/>
    <n v="733969.10000000033"/>
    <n v="1.7654476670870119E-2"/>
    <x v="2017"/>
  </r>
  <r>
    <x v="2"/>
    <s v="THEAM490004"/>
    <n v="1"/>
    <n v="0"/>
    <n v="0"/>
    <n v="1"/>
    <x v="36"/>
    <x v="14"/>
    <s v="CMM"/>
    <n v="2020"/>
    <n v="733969.10000000033"/>
    <n v="0"/>
    <x v="48"/>
  </r>
  <r>
    <x v="2"/>
    <s v="THEAO230001"/>
    <n v="1"/>
    <n v="84"/>
    <n v="40446.569999999992"/>
    <n v="28"/>
    <x v="219"/>
    <x v="14"/>
    <s v="CMM"/>
    <n v="2020"/>
    <n v="733969.10000000033"/>
    <n v="0.1059268600252207"/>
    <x v="2018"/>
  </r>
  <r>
    <x v="2"/>
    <s v="THEAO294001"/>
    <n v="1"/>
    <n v="60"/>
    <n v="28568.43"/>
    <n v="20"/>
    <x v="258"/>
    <x v="14"/>
    <s v="CMM"/>
    <n v="2020"/>
    <n v="733969.10000000033"/>
    <n v="7.5662042875157626E-2"/>
    <x v="2019"/>
  </r>
  <r>
    <x v="2"/>
    <s v="VISAA120002"/>
    <n v="1"/>
    <n v="36"/>
    <n v="15522.93"/>
    <n v="12"/>
    <x v="236"/>
    <x v="43"/>
    <s v="CMM"/>
    <n v="2020"/>
    <n v="1020404.92"/>
    <n v="3.7617554858934171E-2"/>
    <x v="2020"/>
  </r>
  <r>
    <x v="2"/>
    <s v="VISAA200001"/>
    <n v="1"/>
    <n v="36"/>
    <n v="22698.959999999999"/>
    <n v="12"/>
    <x v="236"/>
    <x v="43"/>
    <s v="CMM"/>
    <n v="2020"/>
    <n v="1020404.92"/>
    <n v="3.7617554858934171E-2"/>
    <x v="2020"/>
  </r>
  <r>
    <x v="2"/>
    <s v="VISAA200002"/>
    <n v="1"/>
    <n v="57"/>
    <n v="24777.06"/>
    <n v="19"/>
    <x v="226"/>
    <x v="43"/>
    <s v="CMM"/>
    <n v="2020"/>
    <n v="1020404.92"/>
    <n v="5.9561128526645767E-2"/>
    <x v="1508"/>
  </r>
  <r>
    <x v="2"/>
    <s v="VISAA231001"/>
    <n v="1"/>
    <n v="24"/>
    <n v="14487.63"/>
    <n v="8"/>
    <x v="260"/>
    <x v="16"/>
    <s v="CMM"/>
    <n v="2020"/>
    <n v="713135.82000000007"/>
    <n v="3.7735849056603772E-2"/>
    <x v="1514"/>
  </r>
  <r>
    <x v="2"/>
    <s v="VISAA232001"/>
    <n v="1"/>
    <n v="12"/>
    <n v="6349.77"/>
    <n v="4"/>
    <x v="242"/>
    <x v="16"/>
    <s v="CMM"/>
    <n v="2020"/>
    <n v="713135.82000000007"/>
    <n v="1.886792452830189E-2"/>
    <x v="1517"/>
  </r>
  <r>
    <x v="2"/>
    <s v="VISAA240001"/>
    <n v="1"/>
    <n v="57"/>
    <n v="26671.86"/>
    <n v="19"/>
    <x v="226"/>
    <x v="43"/>
    <s v="CMM"/>
    <n v="2020"/>
    <n v="1020404.92"/>
    <n v="5.9561128526645767E-2"/>
    <x v="1508"/>
  </r>
  <r>
    <x v="2"/>
    <s v="VISAA241001"/>
    <n v="1"/>
    <n v="30"/>
    <n v="15426.54"/>
    <n v="10"/>
    <x v="225"/>
    <x v="43"/>
    <s v="CMM"/>
    <n v="2020"/>
    <n v="1020404.92"/>
    <n v="3.1347962382445138E-2"/>
    <x v="2021"/>
  </r>
  <r>
    <x v="2"/>
    <s v="VISAA243001"/>
    <n v="1"/>
    <n v="9"/>
    <n v="5104.41"/>
    <n v="3"/>
    <x v="241"/>
    <x v="43"/>
    <s v="CMM"/>
    <n v="2020"/>
    <n v="1020404.92"/>
    <n v="9.4043887147335428E-3"/>
    <x v="2022"/>
  </r>
  <r>
    <x v="2"/>
    <s v="VISAA321001"/>
    <n v="1"/>
    <n v="18"/>
    <n v="6982.74"/>
    <n v="6"/>
    <x v="222"/>
    <x v="43"/>
    <s v="CMM"/>
    <n v="2020"/>
    <n v="1020404.92"/>
    <n v="1.8808777429467089E-2"/>
    <x v="2023"/>
  </r>
  <r>
    <x v="2"/>
    <s v="VISAA349001"/>
    <n v="1"/>
    <n v="27"/>
    <n v="19574.88"/>
    <n v="9"/>
    <x v="221"/>
    <x v="43"/>
    <s v="CMM"/>
    <n v="2020"/>
    <n v="1020404.92"/>
    <n v="2.8213166144200628E-2"/>
    <x v="2024"/>
  </r>
  <r>
    <x v="2"/>
    <s v="VISAA373001"/>
    <n v="1"/>
    <n v="33"/>
    <n v="18419.97"/>
    <n v="11"/>
    <x v="240"/>
    <x v="43"/>
    <s v="CMM"/>
    <n v="2020"/>
    <n v="1020404.92"/>
    <n v="3.4482758620689648E-2"/>
    <x v="1511"/>
  </r>
  <r>
    <x v="2"/>
    <s v="VISAA445001"/>
    <n v="1"/>
    <n v="3"/>
    <n v="1965.99"/>
    <n v="1"/>
    <x v="257"/>
    <x v="43"/>
    <s v="CMM"/>
    <n v="2020"/>
    <n v="1020404.92"/>
    <n v="3.134796238244514E-3"/>
    <x v="2025"/>
  </r>
  <r>
    <x v="2"/>
    <s v="VISAA450001"/>
    <n v="1"/>
    <n v="30"/>
    <n v="13970.76"/>
    <n v="10"/>
    <x v="225"/>
    <x v="43"/>
    <s v="CMM"/>
    <n v="2020"/>
    <n v="1020404.92"/>
    <n v="3.1347962382445138E-2"/>
    <x v="2021"/>
  </r>
  <r>
    <x v="2"/>
    <s v="VISAA457051"/>
    <n v="1"/>
    <n v="6"/>
    <n v="3983.55"/>
    <n v="2"/>
    <x v="238"/>
    <x v="43"/>
    <s v="CMM"/>
    <n v="2020"/>
    <n v="1020404.92"/>
    <n v="6.269592476489028E-3"/>
    <x v="20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CADDC-737D-7C45-83F0-E71617AFA1A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4" firstHeaderRow="1" firstDataRow="2" firstDataCol="1"/>
  <pivotFields count="13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>
      <items count="323">
        <item x="36"/>
        <item x="254"/>
        <item x="138"/>
        <item x="34"/>
        <item x="166"/>
        <item x="47"/>
        <item x="255"/>
        <item x="121"/>
        <item x="35"/>
        <item x="257"/>
        <item x="149"/>
        <item x="17"/>
        <item x="256"/>
        <item x="150"/>
        <item x="49"/>
        <item x="264"/>
        <item x="171"/>
        <item x="60"/>
        <item x="238"/>
        <item x="165"/>
        <item x="46"/>
        <item x="262"/>
        <item x="173"/>
        <item x="28"/>
        <item x="247"/>
        <item x="157"/>
        <item x="164"/>
        <item x="241"/>
        <item x="50"/>
        <item x="158"/>
        <item x="252"/>
        <item x="48"/>
        <item x="148"/>
        <item x="263"/>
        <item x="161"/>
        <item x="70"/>
        <item x="242"/>
        <item x="160"/>
        <item x="31"/>
        <item x="246"/>
        <item x="137"/>
        <item x="20"/>
        <item x="243"/>
        <item x="144"/>
        <item x="27"/>
        <item x="223"/>
        <item x="132"/>
        <item x="29"/>
        <item x="239"/>
        <item x="142"/>
        <item x="7"/>
        <item x="251"/>
        <item x="140"/>
        <item x="222"/>
        <item x="41"/>
        <item x="141"/>
        <item x="61"/>
        <item x="306"/>
        <item x="26"/>
        <item x="155"/>
        <item x="248"/>
        <item x="40"/>
        <item x="156"/>
        <item x="244"/>
        <item x="136"/>
        <item x="21"/>
        <item x="312"/>
        <item x="135"/>
        <item x="42"/>
        <item x="250"/>
        <item x="43"/>
        <item x="260"/>
        <item x="145"/>
        <item x="30"/>
        <item x="174"/>
        <item x="19"/>
        <item x="301"/>
        <item x="213"/>
        <item x="221"/>
        <item x="52"/>
        <item x="131"/>
        <item x="276"/>
        <item x="89"/>
        <item x="176"/>
        <item x="84"/>
        <item x="215"/>
        <item x="225"/>
        <item x="45"/>
        <item x="147"/>
        <item x="274"/>
        <item x="87"/>
        <item x="295"/>
        <item x="198"/>
        <item x="18"/>
        <item x="240"/>
        <item x="170"/>
        <item x="22"/>
        <item x="268"/>
        <item x="214"/>
        <item x="297"/>
        <item x="102"/>
        <item x="201"/>
        <item x="236"/>
        <item x="105"/>
        <item x="162"/>
        <item x="4"/>
        <item x="169"/>
        <item x="296"/>
        <item x="85"/>
        <item x="267"/>
        <item x="91"/>
        <item x="175"/>
        <item x="321"/>
        <item x="32"/>
        <item x="199"/>
        <item x="58"/>
        <item x="269"/>
        <item x="118"/>
        <item x="56"/>
        <item x="275"/>
        <item x="24"/>
        <item x="205"/>
        <item x="271"/>
        <item x="55"/>
        <item x="120"/>
        <item x="313"/>
        <item x="210"/>
        <item x="6"/>
        <item x="224"/>
        <item x="119"/>
        <item x="103"/>
        <item x="298"/>
        <item x="59"/>
        <item x="172"/>
        <item x="230"/>
        <item x="123"/>
        <item x="88"/>
        <item x="318"/>
        <item x="228"/>
        <item x="2"/>
        <item x="300"/>
        <item x="178"/>
        <item x="211"/>
        <item x="226"/>
        <item x="33"/>
        <item x="317"/>
        <item x="168"/>
        <item x="110"/>
        <item x="67"/>
        <item x="258"/>
        <item x="283"/>
        <item x="54"/>
        <item x="122"/>
        <item x="90"/>
        <item x="229"/>
        <item x="320"/>
        <item x="146"/>
        <item x="51"/>
        <item x="253"/>
        <item x="115"/>
        <item x="3"/>
        <item x="307"/>
        <item x="100"/>
        <item x="231"/>
        <item x="208"/>
        <item x="299"/>
        <item x="117"/>
        <item x="8"/>
        <item x="227"/>
        <item x="83"/>
        <item x="311"/>
        <item x="128"/>
        <item x="0"/>
        <item x="282"/>
        <item x="182"/>
        <item x="129"/>
        <item x="98"/>
        <item x="23"/>
        <item x="272"/>
        <item x="177"/>
        <item x="319"/>
        <item x="249"/>
        <item x="5"/>
        <item x="200"/>
        <item x="116"/>
        <item x="281"/>
        <item x="219"/>
        <item x="57"/>
        <item x="113"/>
        <item x="107"/>
        <item x="220"/>
        <item x="1"/>
        <item x="139"/>
        <item x="265"/>
        <item x="109"/>
        <item x="14"/>
        <item x="151"/>
        <item x="245"/>
        <item x="130"/>
        <item x="37"/>
        <item x="232"/>
        <item x="112"/>
        <item x="62"/>
        <item x="259"/>
        <item x="106"/>
        <item x="290"/>
        <item x="125"/>
        <item x="68"/>
        <item x="216"/>
        <item x="261"/>
        <item x="124"/>
        <item x="108"/>
        <item x="273"/>
        <item x="10"/>
        <item x="217"/>
        <item x="114"/>
        <item x="277"/>
        <item x="44"/>
        <item x="181"/>
        <item x="101"/>
        <item x="305"/>
        <item x="9"/>
        <item x="111"/>
        <item x="153"/>
        <item x="270"/>
        <item x="206"/>
        <item x="95"/>
        <item x="309"/>
        <item x="159"/>
        <item x="304"/>
        <item x="25"/>
        <item x="191"/>
        <item x="235"/>
        <item x="63"/>
        <item x="133"/>
        <item x="302"/>
        <item x="196"/>
        <item x="69"/>
        <item x="280"/>
        <item x="190"/>
        <item x="308"/>
        <item x="192"/>
        <item x="15"/>
        <item x="278"/>
        <item x="207"/>
        <item x="97"/>
        <item x="154"/>
        <item x="284"/>
        <item x="75"/>
        <item x="163"/>
        <item x="294"/>
        <item x="86"/>
        <item x="152"/>
        <item x="99"/>
        <item x="310"/>
        <item x="183"/>
        <item x="78"/>
        <item x="187"/>
        <item x="316"/>
        <item x="96"/>
        <item x="143"/>
        <item x="315"/>
        <item x="92"/>
        <item x="197"/>
        <item x="293"/>
        <item x="218"/>
        <item x="66"/>
        <item x="203"/>
        <item x="64"/>
        <item x="194"/>
        <item x="93"/>
        <item x="292"/>
        <item x="209"/>
        <item x="13"/>
        <item x="193"/>
        <item x="134"/>
        <item x="12"/>
        <item x="237"/>
        <item x="77"/>
        <item x="65"/>
        <item x="279"/>
        <item x="11"/>
        <item x="233"/>
        <item x="202"/>
        <item x="303"/>
        <item x="204"/>
        <item x="39"/>
        <item x="184"/>
        <item x="38"/>
        <item x="16"/>
        <item x="81"/>
        <item x="234"/>
        <item x="186"/>
        <item x="285"/>
        <item x="287"/>
        <item x="126"/>
        <item x="71"/>
        <item x="195"/>
        <item x="289"/>
        <item x="82"/>
        <item x="180"/>
        <item x="291"/>
        <item x="286"/>
        <item x="188"/>
        <item x="179"/>
        <item x="185"/>
        <item x="288"/>
        <item x="76"/>
        <item x="127"/>
        <item x="80"/>
        <item x="73"/>
        <item x="74"/>
        <item x="94"/>
        <item x="53"/>
        <item x="314"/>
        <item x="72"/>
        <item x="167"/>
        <item x="79"/>
        <item x="212"/>
        <item x="266"/>
        <item x="104"/>
        <item x="189"/>
        <item t="default"/>
      </items>
    </pivotField>
    <pivotField axis="axisRow" showAll="0">
      <items count="50">
        <item x="0"/>
        <item x="4"/>
        <item x="5"/>
        <item x="6"/>
        <item x="25"/>
        <item x="10"/>
        <item x="9"/>
        <item x="12"/>
        <item x="44"/>
        <item x="35"/>
        <item x="43"/>
        <item x="16"/>
        <item x="19"/>
        <item x="15"/>
        <item x="17"/>
        <item x="36"/>
        <item x="2"/>
        <item x="37"/>
        <item x="21"/>
        <item x="39"/>
        <item x="47"/>
        <item x="20"/>
        <item x="24"/>
        <item x="45"/>
        <item x="46"/>
        <item x="26"/>
        <item x="40"/>
        <item x="3"/>
        <item x="23"/>
        <item x="11"/>
        <item x="18"/>
        <item x="27"/>
        <item x="41"/>
        <item x="29"/>
        <item x="30"/>
        <item x="31"/>
        <item x="22"/>
        <item x="7"/>
        <item x="34"/>
        <item x="28"/>
        <item x="13"/>
        <item x="8"/>
        <item x="48"/>
        <item x="1"/>
        <item x="32"/>
        <item x="42"/>
        <item x="14"/>
        <item x="38"/>
        <item x="33"/>
        <item t="default"/>
      </items>
    </pivotField>
    <pivotField showAll="0"/>
    <pivotField showAll="0"/>
    <pivotField showAll="0"/>
    <pivotField showAll="0"/>
    <pivotField showAll="0">
      <items count="2028">
        <item x="48"/>
        <item x="1006"/>
        <item x="1601"/>
        <item x="1375"/>
        <item x="423"/>
        <item x="534"/>
        <item x="1092"/>
        <item x="631"/>
        <item x="1758"/>
        <item x="235"/>
        <item x="724"/>
        <item x="1197"/>
        <item x="1622"/>
        <item x="1407"/>
        <item x="697"/>
        <item x="1894"/>
        <item x="199"/>
        <item x="1409"/>
        <item x="1374"/>
        <item x="913"/>
        <item x="46"/>
        <item x="1237"/>
        <item x="567"/>
        <item x="1934"/>
        <item x="1549"/>
        <item x="1599"/>
        <item x="754"/>
        <item x="72"/>
        <item x="253"/>
        <item x="677"/>
        <item x="1378"/>
        <item x="726"/>
        <item x="438"/>
        <item x="70"/>
        <item x="1091"/>
        <item x="1780"/>
        <item x="723"/>
        <item x="1198"/>
        <item x="699"/>
        <item x="1280"/>
        <item x="1301"/>
        <item x="362"/>
        <item x="645"/>
        <item x="1893"/>
        <item x="1466"/>
        <item x="1376"/>
        <item x="2012"/>
        <item x="320"/>
        <item x="984"/>
        <item x="1041"/>
        <item x="860"/>
        <item x="47"/>
        <item x="655"/>
        <item x="1936"/>
        <item x="1676"/>
        <item x="1135"/>
        <item x="1600"/>
        <item x="332"/>
        <item x="907"/>
        <item x="1015"/>
        <item x="473"/>
        <item x="436"/>
        <item x="830"/>
        <item x="71"/>
        <item x="251"/>
        <item x="861"/>
        <item x="676"/>
        <item x="1069"/>
        <item x="267"/>
        <item x="1702"/>
        <item x="1782"/>
        <item x="599"/>
        <item x="1757"/>
        <item x="105"/>
        <item x="236"/>
        <item x="389"/>
        <item x="722"/>
        <item x="131"/>
        <item x="276"/>
        <item x="1406"/>
        <item x="547"/>
        <item x="698"/>
        <item x="810"/>
        <item x="1861"/>
        <item x="1729"/>
        <item x="1016"/>
        <item x="1172"/>
        <item x="409"/>
        <item x="535"/>
        <item x="1895"/>
        <item x="200"/>
        <item x="1458"/>
        <item x="74"/>
        <item x="1208"/>
        <item x="1591"/>
        <item x="511"/>
        <item x="1379"/>
        <item x="1527"/>
        <item x="1942"/>
        <item x="912"/>
        <item x="859"/>
        <item x="1089"/>
        <item x="209"/>
        <item x="1239"/>
        <item x="782"/>
        <item x="268"/>
        <item x="1935"/>
        <item x="172"/>
        <item x="1548"/>
        <item x="1115"/>
        <item x="1559"/>
        <item x="1776"/>
        <item x="228"/>
        <item x="449"/>
        <item x="1491"/>
        <item x="640"/>
        <item x="755"/>
        <item x="252"/>
        <item x="1909"/>
        <item x="1435"/>
        <item x="1749"/>
        <item x="1054"/>
        <item x="2025"/>
        <item x="146"/>
        <item x="727"/>
        <item x="1823"/>
        <item x="80"/>
        <item x="104"/>
        <item x="432"/>
        <item x="226"/>
        <item x="808"/>
        <item x="700"/>
        <item x="20"/>
        <item x="1090"/>
        <item x="1127"/>
        <item x="361"/>
        <item x="1752"/>
        <item x="1377"/>
        <item x="322"/>
        <item x="972"/>
        <item x="1236"/>
        <item x="1667"/>
        <item x="1547"/>
        <item x="1132"/>
        <item x="331"/>
        <item x="1017"/>
        <item x="1123"/>
        <item x="468"/>
        <item x="892"/>
        <item x="412"/>
        <item x="1490"/>
        <item x="1191"/>
        <item x="69"/>
        <item x="1067"/>
        <item x="1405"/>
        <item x="1979"/>
        <item x="144"/>
        <item x="1679"/>
        <item x="1705"/>
        <item x="1824"/>
        <item x="1120"/>
        <item x="1756"/>
        <item x="796"/>
        <item x="1558"/>
        <item x="2013"/>
        <item x="1166"/>
        <item x="437"/>
        <item x="561"/>
        <item x="725"/>
        <item x="1124"/>
        <item x="1583"/>
        <item x="1850"/>
        <item x="1066"/>
        <item x="427"/>
        <item x="242"/>
        <item x="749"/>
        <item x="630"/>
        <item x="1777"/>
        <item x="873"/>
        <item x="1279"/>
        <item x="1318"/>
        <item x="1872"/>
        <item x="900"/>
        <item x="1119"/>
        <item x="1264"/>
        <item x="499"/>
        <item x="363"/>
        <item x="434"/>
        <item x="198"/>
        <item x="75"/>
        <item x="329"/>
        <item x="990"/>
        <item x="1088"/>
        <item x="1226"/>
        <item x="568"/>
        <item x="797"/>
        <item x="1937"/>
        <item x="1675"/>
        <item x="633"/>
        <item x="1546"/>
        <item x="1116"/>
        <item x="330"/>
        <item x="906"/>
        <item x="1773"/>
        <item x="1018"/>
        <item x="159"/>
        <item x="1397"/>
        <item x="472"/>
        <item x="410"/>
        <item x="1477"/>
        <item x="574"/>
        <item x="642"/>
        <item x="73"/>
        <item x="608"/>
        <item x="1430"/>
        <item x="936"/>
        <item x="1086"/>
        <item x="2026"/>
        <item x="143"/>
        <item x="707"/>
        <item x="1346"/>
        <item x="1677"/>
        <item x="2011"/>
        <item x="1703"/>
        <item x="1778"/>
        <item x="730"/>
        <item x="37"/>
        <item x="1751"/>
        <item x="103"/>
        <item x="433"/>
        <item x="205"/>
        <item x="720"/>
        <item x="931"/>
        <item x="398"/>
        <item x="430"/>
        <item x="233"/>
        <item x="1081"/>
        <item x="1543"/>
        <item x="1478"/>
        <item x="356"/>
        <item x="1940"/>
        <item x="709"/>
        <item x="627"/>
        <item x="116"/>
        <item x="1775"/>
        <item x="1361"/>
        <item x="435"/>
        <item x="333"/>
        <item x="56"/>
        <item x="974"/>
        <item x="566"/>
        <item x="275"/>
        <item x="1814"/>
        <item x="768"/>
        <item x="1402"/>
        <item x="1678"/>
        <item x="1087"/>
        <item x="1278"/>
        <item x="1085"/>
        <item x="1008"/>
        <item x="939"/>
        <item x="1259"/>
        <item x="382"/>
        <item x="717"/>
        <item x="622"/>
        <item x="429"/>
        <item x="408"/>
        <item x="533"/>
        <item x="1820"/>
        <item x="752"/>
        <item x="197"/>
        <item x="1457"/>
        <item x="66"/>
        <item x="1997"/>
        <item x="928"/>
        <item x="1027"/>
        <item x="1068"/>
        <item x="1400"/>
        <item x="1232"/>
        <item x="569"/>
        <item x="696"/>
        <item x="884"/>
        <item x="1674"/>
        <item x="1706"/>
        <item x="1772"/>
        <item x="162"/>
        <item x="431"/>
        <item x="156"/>
        <item x="1083"/>
        <item x="115"/>
        <item x="380"/>
        <item x="716"/>
        <item x="64"/>
        <item x="1813"/>
        <item x="364"/>
        <item x="1312"/>
        <item x="426"/>
        <item x="1884"/>
        <item x="1482"/>
        <item x="774"/>
        <item x="639"/>
        <item x="809"/>
        <item x="1097"/>
        <item x="1370"/>
        <item x="1401"/>
        <item x="1167"/>
        <item x="981"/>
        <item x="858"/>
        <item x="452"/>
        <item x="1567"/>
        <item x="1737"/>
        <item x="1446"/>
        <item x="1056"/>
        <item x="621"/>
        <item x="65"/>
        <item x="1779"/>
        <item x="2022"/>
        <item x="381"/>
        <item x="151"/>
        <item x="715"/>
        <item x="1350"/>
        <item x="1769"/>
        <item x="1082"/>
        <item x="1019"/>
        <item x="1309"/>
        <item x="1065"/>
        <item x="1886"/>
        <item x="182"/>
        <item x="425"/>
        <item x="413"/>
        <item x="243"/>
        <item x="1483"/>
        <item x="527"/>
        <item x="1388"/>
        <item x="63"/>
        <item x="804"/>
        <item x="1760"/>
        <item x="43"/>
        <item x="160"/>
        <item x="1321"/>
        <item x="1130"/>
        <item x="759"/>
        <item x="1303"/>
        <item x="1296"/>
        <item x="1241"/>
        <item x="934"/>
        <item x="266"/>
        <item x="1121"/>
        <item x="366"/>
        <item x="471"/>
        <item x="529"/>
        <item x="1816"/>
        <item x="1892"/>
        <item x="201"/>
        <item x="1455"/>
        <item x="1213"/>
        <item x="626"/>
        <item x="523"/>
        <item x="1359"/>
        <item x="463"/>
        <item x="1774"/>
        <item x="1372"/>
        <item x="2008"/>
        <item x="321"/>
        <item x="920"/>
        <item x="748"/>
        <item x="985"/>
        <item x="713"/>
        <item x="866"/>
        <item x="1129"/>
        <item x="34"/>
        <item x="1238"/>
        <item x="777"/>
        <item x="424"/>
        <item x="805"/>
        <item x="1930"/>
        <item x="59"/>
        <item x="1662"/>
        <item x="628"/>
        <item x="1128"/>
        <item x="573"/>
        <item x="1595"/>
        <item x="145"/>
        <item x="335"/>
        <item x="1812"/>
        <item x="1012"/>
        <item x="1395"/>
        <item x="1821"/>
        <item x="1136"/>
        <item x="714"/>
        <item x="2004"/>
        <item x="190"/>
        <item x="935"/>
        <item x="689"/>
        <item x="467"/>
        <item x="1493"/>
        <item x="1245"/>
        <item x="1584"/>
        <item x="767"/>
        <item x="526"/>
        <item x="638"/>
        <item x="54"/>
        <item x="35"/>
        <item x="1619"/>
        <item x="1304"/>
        <item x="675"/>
        <item x="130"/>
        <item x="1297"/>
        <item x="1822"/>
        <item x="365"/>
        <item x="1447"/>
        <item x="79"/>
        <item x="851"/>
        <item x="1694"/>
        <item x="1073"/>
        <item x="1396"/>
        <item x="415"/>
        <item x="1978"/>
        <item x="528"/>
        <item x="1732"/>
        <item x="55"/>
        <item x="1190"/>
        <item x="1681"/>
        <item x="2017"/>
        <item x="1704"/>
        <item x="1815"/>
        <item x="428"/>
        <item x="843"/>
        <item x="1620"/>
        <item x="40"/>
        <item x="119"/>
        <item x="560"/>
        <item x="1131"/>
        <item x="466"/>
        <item x="1517"/>
        <item x="1394"/>
        <item x="1885"/>
        <item x="58"/>
        <item x="1215"/>
        <item x="1532"/>
        <item x="1084"/>
        <item x="795"/>
        <item x="1351"/>
        <item x="908"/>
        <item x="687"/>
        <item x="1364"/>
        <item x="1501"/>
        <item x="24"/>
        <item x="1957"/>
        <item x="918"/>
        <item x="1781"/>
        <item x="469"/>
        <item x="1771"/>
        <item x="865"/>
        <item x="781"/>
        <item x="1441"/>
        <item x="565"/>
        <item x="60"/>
        <item x="359"/>
        <item x="1916"/>
        <item x="1941"/>
        <item x="129"/>
        <item x="708"/>
        <item x="1891"/>
        <item x="1188"/>
        <item x="685"/>
        <item x="1856"/>
        <item x="1767"/>
        <item x="1308"/>
        <item x="1360"/>
        <item x="177"/>
        <item x="460"/>
        <item x="1071"/>
        <item x="128"/>
        <item x="336"/>
        <item x="983"/>
        <item x="844"/>
        <item x="1352"/>
        <item x="57"/>
        <item x="1701"/>
        <item x="613"/>
        <item x="78"/>
        <item x="1817"/>
        <item x="1928"/>
        <item x="760"/>
        <item x="705"/>
        <item x="753"/>
        <item x="213"/>
        <item x="255"/>
        <item x="1661"/>
        <item x="1754"/>
        <item x="1078"/>
        <item x="686"/>
        <item x="1533"/>
        <item x="1133"/>
        <item x="1368"/>
        <item x="905"/>
        <item x="1433"/>
        <item x="1013"/>
        <item x="1745"/>
        <item x="669"/>
        <item x="1875"/>
        <item x="940"/>
        <item x="1712"/>
        <item x="1240"/>
        <item x="33"/>
        <item x="1621"/>
        <item x="503"/>
        <item x="706"/>
        <item x="1230"/>
        <item x="354"/>
        <item x="447"/>
        <item x="1348"/>
        <item x="1189"/>
        <item x="1766"/>
        <item x="1932"/>
        <item x="1945"/>
        <item x="1464"/>
        <item x="7"/>
        <item x="1276"/>
        <item x="510"/>
        <item x="1542"/>
        <item x="1122"/>
        <item x="1358"/>
        <item x="1998"/>
        <item x="769"/>
        <item x="269"/>
        <item x="352"/>
        <item x="1519"/>
        <item x="991"/>
        <item x="1713"/>
        <item x="1079"/>
        <item x="1765"/>
        <item x="1993"/>
        <item x="1235"/>
        <item x="564"/>
        <item x="794"/>
        <item x="1328"/>
        <item x="1347"/>
        <item x="1975"/>
        <item x="1680"/>
        <item x="1696"/>
        <item x="1770"/>
        <item x="1440"/>
        <item x="204"/>
        <item x="1031"/>
        <item x="1654"/>
        <item x="170"/>
        <item x="245"/>
        <item x="474"/>
        <item x="609"/>
        <item x="597"/>
        <item x="109"/>
        <item x="612"/>
        <item x="1810"/>
        <item x="1010"/>
        <item x="1299"/>
        <item x="355"/>
        <item x="483"/>
        <item x="421"/>
        <item x="1475"/>
        <item x="758"/>
        <item x="641"/>
        <item x="741"/>
        <item x="1117"/>
        <item x="823"/>
        <item x="67"/>
        <item x="932"/>
        <item x="1881"/>
        <item x="1363"/>
        <item x="309"/>
        <item x="1711"/>
        <item x="979"/>
        <item x="1541"/>
        <item x="1429"/>
        <item x="1734"/>
        <item x="1439"/>
        <item x="869"/>
        <item x="692"/>
        <item x="620"/>
        <item x="1467"/>
        <item x="1102"/>
        <item x="2023"/>
        <item x="388"/>
        <item x="150"/>
        <item x="1660"/>
        <item x="1582"/>
        <item x="1525"/>
        <item x="2015"/>
        <item x="1134"/>
        <item x="927"/>
        <item x="1300"/>
        <item x="334"/>
        <item x="1849"/>
        <item x="353"/>
        <item x="853"/>
        <item x="1616"/>
        <item x="1146"/>
        <item x="125"/>
        <item x="785"/>
        <item x="555"/>
        <item x="1825"/>
        <item x="2000"/>
        <item x="100"/>
        <item x="819"/>
        <item x="1032"/>
        <item x="464"/>
        <item x="891"/>
        <item x="462"/>
        <item x="83"/>
        <item x="1389"/>
        <item x="629"/>
        <item x="218"/>
        <item x="1137"/>
        <item x="1554"/>
        <item x="790"/>
        <item x="883"/>
        <item x="1327"/>
        <item x="691"/>
        <item x="1281"/>
        <item x="41"/>
        <item x="397"/>
        <item x="420"/>
        <item x="1317"/>
        <item x="89"/>
        <item x="232"/>
        <item x="1101"/>
        <item x="1476"/>
        <item x="1367"/>
        <item x="644"/>
        <item x="746"/>
        <item x="1265"/>
        <item x="501"/>
        <item x="465"/>
        <item x="390"/>
        <item x="1014"/>
        <item x="1697"/>
        <item x="1830"/>
        <item x="721"/>
        <item x="1465"/>
        <item x="1196"/>
        <item x="1623"/>
        <item x="155"/>
        <item x="595"/>
        <item x="25"/>
        <item x="674"/>
        <item x="470"/>
        <item x="1798"/>
        <item x="485"/>
        <item x="2003"/>
        <item x="532"/>
        <item x="308"/>
        <item x="925"/>
        <item x="1577"/>
        <item x="977"/>
        <item x="867"/>
        <item x="1353"/>
        <item x="1225"/>
        <item x="616"/>
        <item x="482"/>
        <item x="1403"/>
        <item x="838"/>
        <item x="813"/>
        <item x="672"/>
        <item x="1664"/>
        <item x="165"/>
        <item x="1285"/>
        <item x="1164"/>
        <item x="98"/>
        <item x="1545"/>
        <item x="1566"/>
        <item x="1007"/>
        <item x="1939"/>
        <item x="1118"/>
        <item x="803"/>
        <item x="1168"/>
        <item x="712"/>
        <item x="2009"/>
        <item x="618"/>
        <item x="193"/>
        <item x="593"/>
        <item x="418"/>
        <item x="120"/>
        <item x="1486"/>
        <item x="1990"/>
        <item x="643"/>
        <item x="195"/>
        <item x="1207"/>
        <item x="1843"/>
        <item x="509"/>
        <item x="886"/>
        <item x="1386"/>
        <item x="2002"/>
        <item x="1503"/>
        <item x="2010"/>
        <item x="1818"/>
        <item x="360"/>
        <item x="926"/>
        <item x="1428"/>
        <item x="1050"/>
        <item x="841"/>
        <item x="1075"/>
        <item x="208"/>
        <item x="1221"/>
        <item x="788"/>
        <item x="219"/>
        <item x="147"/>
        <item x="241"/>
        <item x="1557"/>
        <item x="1931"/>
        <item x="1195"/>
        <item x="695"/>
        <item x="1617"/>
        <item x="1496"/>
        <item x="1707"/>
        <item x="978"/>
        <item x="623"/>
        <item x="592"/>
        <item x="1860"/>
        <item x="1535"/>
        <item x="897"/>
        <item x="1999"/>
        <item x="23"/>
        <item x="2001"/>
        <item x="99"/>
        <item x="1250"/>
        <item x="1989"/>
        <item x="1169"/>
        <item x="502"/>
        <item x="422"/>
        <item x="1514"/>
        <item x="227"/>
        <item x="1456"/>
        <item x="1469"/>
        <item x="1625"/>
        <item x="1273"/>
        <item x="1080"/>
        <item x="827"/>
        <item x="1369"/>
        <item x="1500"/>
        <item x="1495"/>
        <item x="1380"/>
        <item x="1159"/>
        <item x="1904"/>
        <item x="992"/>
        <item x="1026"/>
        <item x="544"/>
        <item x="842"/>
        <item x="876"/>
        <item x="439"/>
        <item x="1570"/>
        <item x="1425"/>
        <item x="1556"/>
        <item x="668"/>
        <item x="557"/>
        <item x="1298"/>
        <item x="632"/>
        <item x="598"/>
        <item x="835"/>
        <item x="357"/>
        <item x="1762"/>
        <item x="2024"/>
        <item x="367"/>
        <item x="1322"/>
        <item x="149"/>
        <item x="718"/>
        <item x="1689"/>
        <item x="1064"/>
        <item x="1882"/>
        <item x="167"/>
        <item x="1739"/>
        <item x="1580"/>
        <item x="1795"/>
        <item x="1728"/>
        <item x="1598"/>
        <item x="1242"/>
        <item x="1170"/>
        <item x="1847"/>
        <item x="814"/>
        <item x="484"/>
        <item x="1126"/>
        <item x="127"/>
        <item x="323"/>
        <item x="181"/>
        <item x="1977"/>
        <item x="975"/>
        <item x="1211"/>
        <item x="87"/>
        <item x="417"/>
        <item x="1950"/>
        <item x="1833"/>
        <item x="1470"/>
        <item x="358"/>
        <item x="231"/>
        <item x="2014"/>
        <item x="829"/>
        <item x="1963"/>
        <item x="1565"/>
        <item x="217"/>
        <item x="133"/>
        <item x="249"/>
        <item x="882"/>
        <item x="1326"/>
        <item x="852"/>
        <item x="138"/>
        <item x="42"/>
        <item x="776"/>
        <item x="368"/>
        <item x="1481"/>
        <item x="1421"/>
        <item x="1320"/>
        <item x="1497"/>
        <item x="817"/>
        <item x="1920"/>
        <item x="899"/>
        <item x="1147"/>
        <item x="171"/>
        <item x="1730"/>
        <item x="1311"/>
        <item x="2021"/>
        <item x="1247"/>
        <item x="148"/>
        <item x="496"/>
        <item x="870"/>
        <item x="1544"/>
        <item x="451"/>
        <item x="1603"/>
        <item x="1738"/>
        <item x="1072"/>
        <item x="1832"/>
        <item x="1698"/>
        <item x="1791"/>
        <item x="183"/>
        <item x="1460"/>
        <item x="51"/>
        <item x="1160"/>
        <item x="615"/>
        <item x="610"/>
        <item x="234"/>
        <item x="513"/>
        <item x="885"/>
        <item x="1564"/>
        <item x="571"/>
        <item x="215"/>
        <item x="1755"/>
        <item x="216"/>
        <item x="1371"/>
        <item x="1504"/>
        <item x="1474"/>
        <item x="1962"/>
        <item x="1009"/>
        <item x="292"/>
        <item x="21"/>
        <item x="747"/>
        <item x="619"/>
        <item x="828"/>
        <item x="976"/>
        <item x="1038"/>
        <item x="246"/>
        <item x="847"/>
        <item x="1695"/>
        <item x="1125"/>
        <item x="1768"/>
        <item x="44"/>
        <item x="1992"/>
        <item x="780"/>
        <item x="563"/>
        <item x="1319"/>
        <item x="802"/>
        <item x="1330"/>
        <item x="904"/>
        <item x="834"/>
        <item x="1852"/>
        <item x="1919"/>
        <item x="1310"/>
        <item x="1418"/>
        <item x="1699"/>
        <item x="1750"/>
        <item x="1052"/>
        <item x="26"/>
        <item x="1258"/>
        <item x="1666"/>
        <item x="173"/>
        <item x="479"/>
        <item x="624"/>
        <item x="1531"/>
        <item x="1511"/>
        <item x="271"/>
        <item x="1594"/>
        <item x="1576"/>
        <item x="1568"/>
        <item x="179"/>
        <item x="1459"/>
        <item x="614"/>
        <item x="274"/>
        <item x="1212"/>
        <item x="1835"/>
        <item x="1349"/>
        <item x="1420"/>
        <item x="4"/>
        <item x="1854"/>
        <item x="372"/>
        <item x="2007"/>
        <item x="888"/>
        <item x="1890"/>
        <item x="682"/>
        <item x="448"/>
        <item x="1488"/>
        <item x="1579"/>
        <item x="537"/>
        <item x="636"/>
        <item x="1040"/>
        <item x="737"/>
        <item x="94"/>
        <item x="824"/>
        <item x="1323"/>
        <item x="30"/>
        <item x="1858"/>
        <item x="1759"/>
        <item x="414"/>
        <item x="1292"/>
        <item x="1516"/>
        <item x="854"/>
        <item x="1726"/>
        <item x="1938"/>
        <item x="1150"/>
        <item x="1011"/>
        <item x="1255"/>
        <item x="497"/>
        <item x="1042"/>
        <item x="1834"/>
        <item x="742"/>
        <item x="801"/>
        <item x="1302"/>
        <item x="1419"/>
        <item x="1451"/>
        <item x="1898"/>
        <item x="1537"/>
        <item x="180"/>
        <item x="1462"/>
        <item x="1074"/>
        <item x="1593"/>
        <item x="411"/>
        <item x="1819"/>
        <item x="2020"/>
        <item x="375"/>
        <item x="153"/>
        <item x="775"/>
        <item x="1342"/>
        <item x="77"/>
        <item x="1076"/>
        <item x="1194"/>
        <item x="694"/>
        <item x="1590"/>
        <item x="2005"/>
        <item x="1943"/>
        <item x="1700"/>
        <item x="1789"/>
        <item x="313"/>
        <item x="919"/>
        <item x="1725"/>
        <item x="880"/>
        <item x="191"/>
        <item x="325"/>
        <item x="969"/>
        <item x="731"/>
        <item x="1316"/>
        <item x="1307"/>
        <item x="1589"/>
        <item x="625"/>
        <item x="839"/>
        <item x="1877"/>
        <item x="39"/>
        <item x="1291"/>
        <item x="1220"/>
        <item x="786"/>
        <item x="1889"/>
        <item x="1761"/>
        <item x="652"/>
        <item x="270"/>
        <item x="92"/>
        <item x="1563"/>
        <item x="1243"/>
        <item x="1174"/>
        <item x="1915"/>
        <item x="890"/>
        <item x="461"/>
        <item x="1507"/>
        <item x="1656"/>
        <item x="1907"/>
        <item x="224"/>
        <item x="531"/>
        <item x="1404"/>
        <item x="186"/>
        <item x="76"/>
        <item x="1416"/>
        <item x="319"/>
        <item x="1528"/>
        <item x="1747"/>
        <item x="868"/>
        <item x="766"/>
        <item x="1094"/>
        <item x="416"/>
        <item x="1596"/>
        <item x="507"/>
        <item x="102"/>
        <item x="792"/>
        <item x="855"/>
        <item x="982"/>
        <item x="875"/>
        <item x="732"/>
        <item x="1033"/>
        <item x="1578"/>
        <item x="178"/>
        <item x="1505"/>
        <item x="349"/>
        <item x="134"/>
        <item x="1952"/>
        <item x="396"/>
        <item x="1305"/>
        <item x="1315"/>
        <item x="1153"/>
        <item x="1794"/>
        <item x="1985"/>
        <item x="441"/>
        <item x="787"/>
        <item x="1809"/>
        <item x="96"/>
        <item x="273"/>
        <item x="857"/>
        <item x="937"/>
        <item x="1070"/>
        <item x="1569"/>
        <item x="1986"/>
        <item x="1443"/>
        <item x="1718"/>
        <item x="637"/>
        <item x="745"/>
        <item x="1251"/>
        <item x="654"/>
        <item x="1811"/>
        <item x="489"/>
        <item x="822"/>
        <item x="1141"/>
        <item x="1926"/>
        <item x="1672"/>
        <item x="734"/>
        <item x="387"/>
        <item x="91"/>
        <item x="169"/>
        <item x="212"/>
        <item x="1210"/>
        <item x="1987"/>
        <item x="1518"/>
        <item x="222"/>
        <item x="1529"/>
        <item x="681"/>
        <item x="1426"/>
        <item x="121"/>
        <item x="1047"/>
        <item x="440"/>
        <item x="1844"/>
        <item x="1753"/>
        <item x="1306"/>
        <item x="1100"/>
        <item x="93"/>
        <item x="2006"/>
        <item x="1489"/>
        <item x="1958"/>
        <item x="812"/>
        <item x="606"/>
        <item x="657"/>
        <item x="307"/>
        <item x="911"/>
        <item x="1880"/>
        <item x="1562"/>
        <item x="62"/>
        <item x="956"/>
        <item x="898"/>
        <item x="1763"/>
        <item x="1044"/>
        <item x="840"/>
        <item x="350"/>
        <item x="210"/>
        <item x="446"/>
        <item x="31"/>
        <item x="1227"/>
        <item x="779"/>
        <item x="570"/>
        <item x="1807"/>
        <item x="1492"/>
        <item x="770"/>
        <item x="653"/>
        <item x="371"/>
        <item x="166"/>
        <item x="6"/>
        <item x="1390"/>
        <item x="821"/>
        <item x="1933"/>
        <item x="594"/>
        <item x="1586"/>
        <item x="184"/>
        <item x="1214"/>
        <item x="1658"/>
        <item x="1063"/>
        <item x="1284"/>
        <item x="95"/>
        <item x="1530"/>
        <item x="1114"/>
        <item x="230"/>
        <item x="1602"/>
        <item x="126"/>
        <item x="1384"/>
        <item x="1561"/>
        <item x="1515"/>
        <item x="1994"/>
        <item x="1951"/>
        <item x="221"/>
        <item x="1438"/>
        <item x="673"/>
        <item x="1873"/>
        <item x="929"/>
        <item x="938"/>
        <item x="1829"/>
        <item x="864"/>
        <item x="1145"/>
        <item x="1709"/>
        <item x="901"/>
        <item x="1263"/>
        <item x="370"/>
        <item x="45"/>
        <item x="1181"/>
        <item x="139"/>
        <item x="491"/>
        <item x="729"/>
        <item x="635"/>
        <item x="1229"/>
        <item x="784"/>
        <item x="194"/>
        <item x="893"/>
        <item x="311"/>
        <item x="450"/>
        <item x="1735"/>
        <item x="114"/>
        <item x="1494"/>
        <item x="1193"/>
        <item x="1972"/>
        <item x="395"/>
        <item x="739"/>
        <item x="825"/>
        <item x="196"/>
        <item x="1454"/>
        <item x="324"/>
        <item x="1851"/>
        <item x="872"/>
        <item x="1275"/>
        <item x="163"/>
        <item x="229"/>
        <item x="506"/>
        <item x="879"/>
        <item x="1539"/>
        <item x="1295"/>
        <item x="1949"/>
        <item x="1093"/>
        <item x="1784"/>
        <item x="1383"/>
        <item x="1526"/>
        <item x="1859"/>
        <item x="1956"/>
        <item x="764"/>
        <item x="405"/>
        <item x="1683"/>
        <item x="298"/>
        <item x="895"/>
        <item x="914"/>
        <item x="158"/>
        <item x="377"/>
        <item x="82"/>
        <item x="728"/>
        <item x="1463"/>
        <item x="225"/>
        <item x="856"/>
        <item x="1244"/>
        <item x="877"/>
        <item x="1148"/>
        <item x="1171"/>
        <item x="751"/>
        <item x="1408"/>
        <item x="207"/>
        <item x="1581"/>
        <item x="476"/>
        <item x="542"/>
        <item x="386"/>
        <item x="1573"/>
        <item x="1155"/>
        <item x="141"/>
        <item x="811"/>
        <item x="1587"/>
        <item x="837"/>
        <item x="185"/>
        <item x="607"/>
        <item x="1914"/>
        <item x="1452"/>
        <item x="1204"/>
        <item x="738"/>
        <item x="1410"/>
        <item x="820"/>
        <item x="1793"/>
        <item x="1445"/>
        <item x="394"/>
        <item x="316"/>
        <item x="1659"/>
        <item x="1061"/>
        <item x="168"/>
        <item x="254"/>
        <item x="2"/>
        <item x="596"/>
        <item x="1874"/>
        <item x="1550"/>
        <item x="1502"/>
        <item x="113"/>
        <item x="1290"/>
        <item x="583"/>
        <item x="1277"/>
        <item x="1827"/>
        <item x="1710"/>
        <item x="90"/>
        <item x="1393"/>
        <item x="1424"/>
        <item x="1173"/>
        <item x="505"/>
        <item x="1618"/>
        <item x="849"/>
        <item x="1746"/>
        <item x="590"/>
        <item x="543"/>
        <item x="478"/>
        <item x="1764"/>
        <item x="1513"/>
        <item x="1233"/>
        <item x="558"/>
        <item x="237"/>
        <item x="1837"/>
        <item x="1294"/>
        <item x="1783"/>
        <item x="1888"/>
        <item x="693"/>
        <item x="189"/>
        <item x="1282"/>
        <item x="1335"/>
        <item x="385"/>
        <item x="1981"/>
        <item x="1918"/>
        <item x="771"/>
        <item x="536"/>
        <item x="512"/>
        <item x="602"/>
        <item x="1343"/>
        <item x="1329"/>
        <item x="874"/>
        <item x="1077"/>
        <item x="826"/>
        <item x="68"/>
        <item x="1802"/>
        <item x="1857"/>
        <item x="369"/>
        <item x="250"/>
        <item x="1381"/>
        <item x="1289"/>
        <item x="2019"/>
        <item x="81"/>
        <item x="1954"/>
        <item x="1551"/>
        <item x="1104"/>
        <item x="337"/>
        <item x="1585"/>
        <item x="1708"/>
        <item x="1154"/>
        <item x="970"/>
        <item x="211"/>
        <item x="889"/>
        <item x="546"/>
        <item x="850"/>
        <item x="1144"/>
        <item x="480"/>
        <item x="1427"/>
        <item x="97"/>
        <item x="1228"/>
        <item x="585"/>
        <item x="1444"/>
        <item x="1051"/>
        <item x="656"/>
        <item x="600"/>
        <item x="192"/>
        <item x="1103"/>
        <item x="112"/>
        <item x="444"/>
        <item x="1924"/>
        <item x="220"/>
        <item x="1796"/>
        <item x="1020"/>
        <item x="508"/>
        <item x="878"/>
        <item x="1974"/>
        <item x="658"/>
        <item x="1640"/>
        <item x="1862"/>
        <item x="740"/>
        <item x="1740"/>
        <item x="896"/>
        <item x="1356"/>
        <item x="1271"/>
        <item x="1624"/>
        <item x="2016"/>
        <item x="407"/>
        <item x="1536"/>
        <item x="1099"/>
        <item x="238"/>
        <item x="1604"/>
        <item x="584"/>
        <item x="1182"/>
        <item x="315"/>
        <item x="1826"/>
        <item x="1023"/>
        <item x="845"/>
        <item x="475"/>
        <item x="605"/>
        <item x="1901"/>
        <item x="123"/>
        <item x="29"/>
        <item x="1224"/>
        <item x="572"/>
        <item x="554"/>
        <item x="1896"/>
        <item x="1415"/>
        <item x="203"/>
        <item x="980"/>
        <item x="1206"/>
        <item x="1555"/>
        <item x="871"/>
        <item x="86"/>
        <item x="1925"/>
        <item x="1721"/>
        <item x="1876"/>
        <item x="1506"/>
        <item x="1152"/>
        <item x="1988"/>
        <item x="1508"/>
        <item x="1575"/>
        <item x="1373"/>
        <item x="736"/>
        <item x="1398"/>
        <item x="1944"/>
        <item x="1727"/>
        <item x="1736"/>
        <item x="304"/>
        <item x="921"/>
        <item x="545"/>
        <item x="1534"/>
        <item x="933"/>
        <item x="1095"/>
        <item x="1592"/>
        <item x="108"/>
        <item x="1655"/>
        <item x="1788"/>
        <item x="881"/>
        <item x="971"/>
        <item x="1333"/>
        <item x="477"/>
        <item x="1797"/>
        <item x="863"/>
        <item x="157"/>
        <item x="680"/>
        <item x="1911"/>
        <item x="783"/>
        <item x="206"/>
        <item x="376"/>
        <item x="202"/>
        <item x="562"/>
        <item x="649"/>
        <item x="733"/>
        <item x="579"/>
        <item x="1431"/>
        <item x="518"/>
        <item x="1991"/>
        <item x="611"/>
        <item x="312"/>
        <item x="459"/>
        <item x="107"/>
        <item x="1293"/>
        <item x="1106"/>
        <item x="634"/>
        <item x="1540"/>
        <item x="603"/>
        <item x="1652"/>
        <item x="1472"/>
        <item x="1037"/>
        <item x="765"/>
        <item x="1855"/>
        <item x="1955"/>
        <item x="1509"/>
        <item x="1314"/>
        <item x="539"/>
        <item x="1512"/>
        <item x="744"/>
        <item x="152"/>
        <item x="495"/>
        <item x="1538"/>
        <item x="248"/>
        <item x="1612"/>
        <item x="1733"/>
        <item x="846"/>
        <item x="1790"/>
        <item x="1267"/>
        <item x="28"/>
        <item x="806"/>
        <item x="1560"/>
        <item x="1331"/>
        <item x="187"/>
        <item x="1461"/>
        <item x="61"/>
        <item x="1161"/>
        <item x="1205"/>
        <item x="556"/>
        <item x="3"/>
        <item x="1903"/>
        <item x="989"/>
        <item x="1200"/>
        <item x="651"/>
        <item x="1021"/>
        <item x="520"/>
        <item x="601"/>
        <item x="1879"/>
        <item x="419"/>
        <item x="1422"/>
        <item x="110"/>
        <item x="575"/>
        <item x="1437"/>
        <item x="1055"/>
        <item x="1382"/>
        <item x="541"/>
        <item x="1498"/>
        <item x="85"/>
        <item x="1249"/>
        <item x="1183"/>
        <item x="586"/>
        <item x="305"/>
        <item x="930"/>
        <item x="9"/>
        <item x="481"/>
        <item x="1272"/>
        <item x="1552"/>
        <item x="1980"/>
        <item x="1417"/>
        <item x="1096"/>
        <item x="247"/>
        <item x="862"/>
        <item x="1693"/>
        <item x="188"/>
        <item x="778"/>
        <item x="272"/>
        <item x="551"/>
        <item x="1792"/>
        <item x="772"/>
        <item x="1871"/>
        <item x="521"/>
        <item x="1905"/>
        <item x="793"/>
        <item x="8"/>
        <item x="1391"/>
        <item x="328"/>
        <item x="1838"/>
        <item x="894"/>
        <item x="1929"/>
        <item x="1432"/>
        <item x="124"/>
        <item x="1831"/>
        <item x="442"/>
        <item x="1053"/>
        <item x="1651"/>
        <item x="1175"/>
        <item x="486"/>
        <item x="1484"/>
        <item x="916"/>
        <item x="1274"/>
        <item x="1157"/>
        <item x="88"/>
        <item x="591"/>
        <item x="1553"/>
        <item x="1098"/>
        <item x="1039"/>
        <item x="1610"/>
        <item x="111"/>
        <item x="1139"/>
        <item x="140"/>
        <item x="259"/>
        <item x="1453"/>
        <item x="530"/>
        <item x="1448"/>
        <item x="161"/>
        <item x="559"/>
        <item x="1869"/>
        <item x="1785"/>
        <item x="815"/>
        <item x="540"/>
        <item x="1910"/>
        <item x="122"/>
        <item x="1971"/>
        <item x="1105"/>
        <item x="0"/>
        <item x="1720"/>
        <item x="1334"/>
        <item x="1248"/>
        <item x="374"/>
        <item x="1524"/>
        <item x="1184"/>
        <item x="1060"/>
        <item x="445"/>
        <item x="1883"/>
        <item x="306"/>
        <item x="1005"/>
        <item x="910"/>
        <item x="1479"/>
        <item x="1270"/>
        <item x="351"/>
        <item x="762"/>
        <item x="946"/>
        <item x="1022"/>
        <item x="756"/>
        <item x="848"/>
        <item x="1663"/>
        <item x="1143"/>
        <item x="831"/>
        <item x="1611"/>
        <item x="660"/>
        <item x="1209"/>
        <item x="38"/>
        <item x="1336"/>
        <item x="1828"/>
        <item x="1878"/>
        <item x="1839"/>
        <item x="244"/>
        <item x="1574"/>
        <item x="1399"/>
        <item x="552"/>
        <item x="524"/>
        <item x="1520"/>
        <item x="538"/>
        <item x="818"/>
        <item x="1922"/>
        <item x="1151"/>
        <item x="1787"/>
        <item x="1365"/>
        <item x="987"/>
        <item x="1180"/>
        <item x="494"/>
        <item x="1036"/>
        <item x="690"/>
        <item x="1287"/>
        <item x="1665"/>
        <item x="443"/>
        <item x="791"/>
        <item x="589"/>
        <item x="1669"/>
        <item x="1744"/>
        <item x="1449"/>
        <item x="665"/>
        <item x="617"/>
        <item x="1266"/>
        <item x="1138"/>
        <item x="1870"/>
        <item x="22"/>
        <item x="49"/>
        <item x="1231"/>
        <item x="941"/>
        <item x="519"/>
        <item x="553"/>
        <item x="256"/>
        <item x="1337"/>
        <item x="650"/>
        <item x="142"/>
        <item x="1715"/>
        <item x="1261"/>
        <item x="763"/>
        <item x="1355"/>
        <item x="1186"/>
        <item x="1385"/>
        <item x="701"/>
        <item x="27"/>
        <item x="2018"/>
        <item x="1961"/>
        <item x="1786"/>
        <item x="300"/>
        <item x="1140"/>
        <item x="909"/>
        <item x="5"/>
        <item x="327"/>
        <item x="964"/>
        <item x="1848"/>
        <item x="1028"/>
        <item x="666"/>
        <item x="1471"/>
        <item x="800"/>
        <item x="1867"/>
        <item x="1112"/>
        <item x="50"/>
        <item x="10"/>
        <item x="1597"/>
        <item x="942"/>
        <item x="1156"/>
        <item x="404"/>
        <item x="1234"/>
        <item x="514"/>
        <item x="393"/>
        <item x="647"/>
        <item x="257"/>
        <item x="1714"/>
        <item x="106"/>
        <item x="1253"/>
        <item x="1982"/>
        <item x="1185"/>
        <item x="154"/>
        <item x="504"/>
        <item x="1970"/>
        <item x="1917"/>
        <item x="1442"/>
        <item x="1996"/>
        <item x="1684"/>
        <item x="1313"/>
        <item x="1803"/>
        <item x="1897"/>
        <item x="1868"/>
        <item x="1043"/>
        <item x="1411"/>
        <item x="1049"/>
        <item x="1614"/>
        <item x="522"/>
        <item x="1219"/>
        <item x="902"/>
        <item x="1332"/>
        <item x="548"/>
        <item x="581"/>
        <item x="1262"/>
        <item x="1269"/>
        <item x="1288"/>
        <item x="1178"/>
        <item x="258"/>
        <item x="1923"/>
        <item x="399"/>
        <item x="1973"/>
        <item x="101"/>
        <item x="1965"/>
        <item x="135"/>
        <item x="1836"/>
        <item x="296"/>
        <item x="117"/>
        <item x="1059"/>
        <item x="1158"/>
        <item x="373"/>
        <item x="995"/>
        <item x="1866"/>
        <item x="816"/>
        <item x="223"/>
        <item x="1805"/>
        <item x="1142"/>
        <item x="1473"/>
        <item x="1113"/>
        <item x="516"/>
        <item x="1"/>
        <item x="1216"/>
        <item x="1615"/>
        <item x="1048"/>
        <item x="550"/>
        <item x="684"/>
        <item x="1283"/>
        <item x="318"/>
        <item x="604"/>
        <item x="490"/>
        <item x="1357"/>
        <item x="263"/>
        <item x="1499"/>
        <item x="1912"/>
        <item x="924"/>
        <item x="1392"/>
        <item x="1983"/>
        <item x="1571"/>
        <item x="1653"/>
        <item x="1865"/>
        <item x="1968"/>
        <item x="1025"/>
        <item x="457"/>
        <item x="1413"/>
        <item x="36"/>
        <item x="517"/>
        <item x="1111"/>
        <item x="1217"/>
        <item x="1717"/>
        <item x="1485"/>
        <item x="1268"/>
        <item x="1608"/>
        <item x="549"/>
        <item x="1260"/>
        <item x="1176"/>
        <item x="750"/>
        <item x="1149"/>
        <item x="1921"/>
        <item x="703"/>
        <item x="265"/>
        <item x="525"/>
        <item x="659"/>
        <item x="299"/>
        <item x="915"/>
        <item x="580"/>
        <item x="1863"/>
        <item x="1976"/>
        <item x="963"/>
        <item x="240"/>
        <item x="1202"/>
        <item x="1412"/>
        <item x="16"/>
        <item x="1344"/>
        <item x="214"/>
        <item x="683"/>
        <item x="1223"/>
        <item x="1256"/>
        <item x="1177"/>
        <item x="1487"/>
        <item x="1606"/>
        <item x="761"/>
        <item x="646"/>
        <item x="1387"/>
        <item x="679"/>
        <item x="710"/>
        <item x="1947"/>
        <item x="1913"/>
        <item x="922"/>
        <item x="1864"/>
        <item x="261"/>
        <item x="1969"/>
        <item x="118"/>
        <item x="1635"/>
        <item x="903"/>
        <item x="1062"/>
        <item x="582"/>
        <item x="1029"/>
        <item x="383"/>
        <item x="137"/>
        <item x="515"/>
        <item x="1162"/>
        <item x="1845"/>
        <item x="1252"/>
        <item x="986"/>
        <item x="1179"/>
        <item x="1218"/>
        <item x="17"/>
        <item x="378"/>
        <item x="1613"/>
        <item x="1480"/>
        <item x="1967"/>
        <item x="1423"/>
        <item x="12"/>
        <item x="1964"/>
        <item x="1450"/>
        <item x="743"/>
        <item x="1199"/>
        <item x="1927"/>
        <item x="343"/>
        <item x="923"/>
        <item x="262"/>
        <item x="1024"/>
        <item x="773"/>
        <item x="1716"/>
        <item x="406"/>
        <item x="1324"/>
        <item x="1254"/>
        <item x="384"/>
        <item x="588"/>
        <item x="1984"/>
        <item x="711"/>
        <item x="456"/>
        <item x="1906"/>
        <item x="1609"/>
        <item x="1741"/>
        <item x="1966"/>
        <item x="1668"/>
        <item x="917"/>
        <item x="1887"/>
        <item x="667"/>
        <item x="661"/>
        <item x="1840"/>
        <item x="260"/>
        <item x="1634"/>
        <item x="32"/>
        <item x="576"/>
        <item x="1354"/>
        <item x="798"/>
        <item x="1325"/>
        <item x="1109"/>
        <item x="648"/>
        <item x="1607"/>
        <item x="1588"/>
        <item x="1959"/>
        <item x="757"/>
        <item x="338"/>
        <item x="11"/>
        <item x="1436"/>
        <item x="1808"/>
        <item x="662"/>
        <item x="1004"/>
        <item x="1286"/>
        <item x="264"/>
        <item x="488"/>
        <item x="587"/>
        <item x="1338"/>
        <item x="458"/>
        <item x="577"/>
        <item x="1165"/>
        <item x="1605"/>
        <item x="1960"/>
        <item x="1900"/>
        <item x="807"/>
        <item x="1723"/>
        <item x="836"/>
        <item x="1841"/>
        <item x="379"/>
        <item x="1201"/>
        <item x="704"/>
        <item x="1719"/>
        <item x="1030"/>
        <item x="1629"/>
        <item x="1034"/>
        <item x="1108"/>
        <item x="1572"/>
        <item x="719"/>
        <item x="310"/>
        <item x="1468"/>
        <item x="1203"/>
        <item x="789"/>
        <item x="164"/>
        <item x="1192"/>
        <item x="500"/>
        <item x="1806"/>
        <item x="1163"/>
        <item x="326"/>
        <item x="1670"/>
        <item x="1842"/>
        <item x="702"/>
        <item x="1908"/>
        <item x="578"/>
        <item x="1257"/>
        <item x="1366"/>
        <item x="1946"/>
        <item x="455"/>
        <item x="281"/>
        <item x="1246"/>
        <item x="993"/>
        <item x="136"/>
        <item x="498"/>
        <item x="678"/>
        <item x="1846"/>
        <item x="1722"/>
        <item x="1804"/>
        <item x="1510"/>
        <item x="132"/>
        <item x="1633"/>
        <item x="1058"/>
        <item x="53"/>
        <item x="1523"/>
        <item x="799"/>
        <item x="402"/>
        <item x="279"/>
        <item x="1110"/>
        <item x="487"/>
        <item x="1853"/>
        <item x="348"/>
        <item x="239"/>
        <item x="1673"/>
        <item x="1521"/>
        <item x="1692"/>
        <item x="1434"/>
        <item x="1187"/>
        <item x="1742"/>
        <item x="1046"/>
        <item x="1035"/>
        <item x="1682"/>
        <item x="1687"/>
        <item x="1899"/>
        <item x="1948"/>
        <item x="52"/>
        <item x="1731"/>
        <item x="280"/>
        <item x="1743"/>
        <item x="492"/>
        <item x="949"/>
        <item x="688"/>
        <item x="1724"/>
        <item x="303"/>
        <item x="1691"/>
        <item x="670"/>
        <item x="285"/>
        <item x="493"/>
        <item x="950"/>
        <item x="1341"/>
        <item x="1748"/>
        <item x="1003"/>
        <item x="454"/>
        <item x="18"/>
        <item x="176"/>
        <item x="1657"/>
        <item x="1953"/>
        <item x="283"/>
        <item x="1902"/>
        <item x="174"/>
        <item x="392"/>
        <item x="1632"/>
        <item x="284"/>
        <item x="947"/>
        <item x="1222"/>
        <item x="1630"/>
        <item x="317"/>
        <item x="994"/>
        <item x="1045"/>
        <item x="391"/>
        <item x="988"/>
        <item x="403"/>
        <item x="1649"/>
        <item x="1671"/>
        <item x="948"/>
        <item x="282"/>
        <item x="1057"/>
        <item x="1801"/>
        <item x="1631"/>
        <item x="175"/>
        <item x="967"/>
        <item x="401"/>
        <item x="1800"/>
        <item x="1362"/>
        <item x="887"/>
        <item x="340"/>
        <item x="1685"/>
        <item x="999"/>
        <item x="15"/>
        <item x="1646"/>
        <item x="400"/>
        <item x="1522"/>
        <item x="671"/>
        <item x="14"/>
        <item x="1638"/>
        <item x="1000"/>
        <item x="13"/>
        <item x="1345"/>
        <item x="344"/>
        <item x="1001"/>
        <item x="1688"/>
        <item x="1643"/>
        <item x="1339"/>
        <item x="347"/>
        <item x="346"/>
        <item x="1645"/>
        <item x="19"/>
        <item x="663"/>
        <item x="288"/>
        <item x="960"/>
        <item x="314"/>
        <item x="833"/>
        <item x="1340"/>
        <item x="968"/>
        <item x="1626"/>
        <item x="832"/>
        <item x="959"/>
        <item x="291"/>
        <item x="961"/>
        <item x="1686"/>
        <item x="944"/>
        <item x="664"/>
        <item x="339"/>
        <item x="955"/>
        <item x="1639"/>
        <item x="997"/>
        <item x="1627"/>
        <item x="297"/>
        <item x="943"/>
        <item x="1650"/>
        <item x="341"/>
        <item x="954"/>
        <item x="973"/>
        <item x="998"/>
        <item x="1648"/>
        <item x="290"/>
        <item x="965"/>
        <item x="84"/>
        <item x="962"/>
        <item x="302"/>
        <item x="735"/>
        <item x="1647"/>
        <item x="1799"/>
        <item x="1107"/>
        <item x="345"/>
        <item x="295"/>
        <item x="453"/>
        <item x="996"/>
        <item x="1002"/>
        <item x="945"/>
        <item x="1690"/>
        <item x="1414"/>
        <item x="277"/>
        <item x="301"/>
        <item x="953"/>
        <item x="289"/>
        <item x="1628"/>
        <item x="294"/>
        <item x="966"/>
        <item x="286"/>
        <item x="1637"/>
        <item x="957"/>
        <item x="952"/>
        <item x="1642"/>
        <item x="951"/>
        <item x="1644"/>
        <item x="287"/>
        <item x="1636"/>
        <item x="342"/>
        <item x="1641"/>
        <item x="278"/>
        <item x="293"/>
        <item x="958"/>
        <item x="1995"/>
        <item t="default"/>
      </items>
    </pivotField>
  </pivotFields>
  <rowFields count="1">
    <field x="7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CCH_RATI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467C-1B59-1F43-94CD-7FEE2A235695}">
  <dimension ref="A1:G5"/>
  <sheetViews>
    <sheetView tabSelected="1" workbookViewId="0">
      <selection activeCell="B2" sqref="B2"/>
    </sheetView>
  </sheetViews>
  <sheetFormatPr baseColWidth="10" defaultRowHeight="15" x14ac:dyDescent="0.2"/>
  <cols>
    <col min="1" max="1" width="15.33203125" bestFit="1" customWidth="1"/>
    <col min="2" max="2" width="10.1640625" bestFit="1" customWidth="1"/>
    <col min="3" max="3" width="12.1640625" bestFit="1" customWidth="1"/>
    <col min="4" max="4" width="10.1640625" bestFit="1" customWidth="1"/>
    <col min="7" max="7" width="8" bestFit="1" customWidth="1"/>
  </cols>
  <sheetData>
    <row r="1" spans="1:7" x14ac:dyDescent="0.2">
      <c r="A1" t="s">
        <v>2272</v>
      </c>
      <c r="B1" t="s">
        <v>2273</v>
      </c>
      <c r="C1" t="s">
        <v>2274</v>
      </c>
      <c r="D1" t="s">
        <v>2275</v>
      </c>
      <c r="E1" t="s">
        <v>2276</v>
      </c>
    </row>
    <row r="2" spans="1:7" x14ac:dyDescent="0.2">
      <c r="A2" s="3" t="s">
        <v>2233</v>
      </c>
      <c r="B2" s="4">
        <v>333635.03000000003</v>
      </c>
      <c r="C2" s="4">
        <v>579977.19428725692</v>
      </c>
      <c r="D2" s="4">
        <v>686435.2899999998</v>
      </c>
      <c r="E2">
        <v>843592.28664092498</v>
      </c>
    </row>
    <row r="3" spans="1:7" x14ac:dyDescent="0.2">
      <c r="A3" t="s">
        <v>2278</v>
      </c>
      <c r="D3" s="5">
        <v>1.5734580111490738E-2</v>
      </c>
      <c r="F3" t="s">
        <v>2281</v>
      </c>
      <c r="G3" s="5">
        <f>D3/D4</f>
        <v>0.32359467455621299</v>
      </c>
    </row>
    <row r="4" spans="1:7" x14ac:dyDescent="0.2">
      <c r="A4" t="s">
        <v>2279</v>
      </c>
      <c r="D4" s="5">
        <v>4.8624348138823957E-2</v>
      </c>
      <c r="F4" t="s">
        <v>2282</v>
      </c>
      <c r="G4" s="5">
        <f>D3/D5</f>
        <v>0.43188548864758164</v>
      </c>
    </row>
    <row r="5" spans="1:7" x14ac:dyDescent="0.2">
      <c r="A5" t="s">
        <v>2280</v>
      </c>
      <c r="D5" s="5">
        <v>3.6432296349577398E-2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7B655-547D-954C-B31D-BE1010FE1DC0}">
  <dimension ref="A3:E54"/>
  <sheetViews>
    <sheetView workbookViewId="0">
      <selection activeCell="D4" sqref="D4:D53"/>
    </sheetView>
  </sheetViews>
  <sheetFormatPr baseColWidth="10" defaultRowHeight="15" x14ac:dyDescent="0.2"/>
  <cols>
    <col min="1" max="1" width="25.1640625" bestFit="1" customWidth="1"/>
    <col min="2" max="2" width="14.83203125" bestFit="1" customWidth="1"/>
    <col min="3" max="5" width="12.1640625" bestFit="1" customWidth="1"/>
    <col min="6" max="6" width="18.5" bestFit="1" customWidth="1"/>
    <col min="7" max="7" width="16.33203125" bestFit="1" customWidth="1"/>
    <col min="8" max="8" width="22.83203125" bestFit="1" customWidth="1"/>
    <col min="9" max="9" width="20.5" bestFit="1" customWidth="1"/>
  </cols>
  <sheetData>
    <row r="3" spans="1:5" x14ac:dyDescent="0.2">
      <c r="A3" s="2" t="s">
        <v>2277</v>
      </c>
      <c r="B3" s="2" t="s">
        <v>2271</v>
      </c>
    </row>
    <row r="4" spans="1:5" x14ac:dyDescent="0.2">
      <c r="A4" s="2" t="s">
        <v>2269</v>
      </c>
      <c r="B4" t="s">
        <v>13</v>
      </c>
      <c r="C4" t="s">
        <v>14</v>
      </c>
      <c r="D4" t="s">
        <v>15</v>
      </c>
      <c r="E4" t="s">
        <v>2270</v>
      </c>
    </row>
    <row r="5" spans="1:5" x14ac:dyDescent="0.2">
      <c r="A5" s="3" t="s">
        <v>2214</v>
      </c>
      <c r="B5" s="4">
        <v>1.5182618239466676E-2</v>
      </c>
      <c r="C5" s="4">
        <v>1.4513867890816132E-2</v>
      </c>
      <c r="D5" s="4">
        <v>1.2299946052868188E-2</v>
      </c>
      <c r="E5" s="4">
        <v>4.1996432183150995E-2</v>
      </c>
    </row>
    <row r="6" spans="1:5" x14ac:dyDescent="0.2">
      <c r="A6" s="3" t="s">
        <v>2218</v>
      </c>
      <c r="B6" s="4">
        <v>3.178797178919128E-2</v>
      </c>
      <c r="C6" s="4">
        <v>3.3169319295930803E-2</v>
      </c>
      <c r="D6" s="4">
        <v>3.7079661931307316E-2</v>
      </c>
      <c r="E6" s="4">
        <v>0.1020369530164294</v>
      </c>
    </row>
    <row r="7" spans="1:5" x14ac:dyDescent="0.2">
      <c r="A7" s="3" t="s">
        <v>2219</v>
      </c>
      <c r="B7" s="4">
        <v>2.7916099266275085E-2</v>
      </c>
      <c r="C7" s="4">
        <v>2.2027360107021454E-2</v>
      </c>
      <c r="D7" s="4">
        <v>1.9870526883654021E-2</v>
      </c>
      <c r="E7" s="4">
        <v>6.9813986256950566E-2</v>
      </c>
    </row>
    <row r="8" spans="1:5" x14ac:dyDescent="0.2">
      <c r="A8" s="3" t="s">
        <v>2220</v>
      </c>
      <c r="B8" s="4">
        <v>6.2803601552813967E-3</v>
      </c>
      <c r="C8" s="4">
        <v>6.450607951473836E-3</v>
      </c>
      <c r="D8" s="4">
        <v>6.7613738536234499E-3</v>
      </c>
      <c r="E8" s="4">
        <v>1.9492341960378683E-2</v>
      </c>
    </row>
    <row r="9" spans="1:5" x14ac:dyDescent="0.2">
      <c r="A9" s="3" t="s">
        <v>2239</v>
      </c>
      <c r="B9" s="4">
        <v>0.13318834983028796</v>
      </c>
      <c r="C9" s="4">
        <v>0.13438155712544766</v>
      </c>
      <c r="D9" s="4">
        <v>0.12609242941916918</v>
      </c>
      <c r="E9" s="4">
        <v>0.39366233637490478</v>
      </c>
    </row>
    <row r="10" spans="1:5" x14ac:dyDescent="0.2">
      <c r="A10" s="3" t="s">
        <v>2224</v>
      </c>
      <c r="B10" s="4">
        <v>8.1705656389097787E-3</v>
      </c>
      <c r="C10" s="4">
        <v>1.0940377690425794E-2</v>
      </c>
      <c r="D10" s="4">
        <v>1.0609602589462322E-2</v>
      </c>
      <c r="E10" s="4">
        <v>2.9720545918797893E-2</v>
      </c>
    </row>
    <row r="11" spans="1:5" x14ac:dyDescent="0.2">
      <c r="A11" s="3" t="s">
        <v>2223</v>
      </c>
      <c r="B11" s="4">
        <v>1.0375805369809556E-2</v>
      </c>
      <c r="C11" s="4">
        <v>1.1462657027405922E-2</v>
      </c>
      <c r="D11" s="4">
        <v>1.2245998921057365E-2</v>
      </c>
      <c r="E11" s="4">
        <v>3.4084461318272842E-2</v>
      </c>
    </row>
    <row r="12" spans="1:5" x14ac:dyDescent="0.2">
      <c r="A12" s="3" t="s">
        <v>2226</v>
      </c>
      <c r="B12" s="4">
        <v>2.7926261661348359E-2</v>
      </c>
      <c r="C12" s="4"/>
      <c r="D12" s="4"/>
      <c r="E12" s="4">
        <v>2.7926261661348359E-2</v>
      </c>
    </row>
    <row r="13" spans="1:5" x14ac:dyDescent="0.2">
      <c r="A13" s="3" t="s">
        <v>2258</v>
      </c>
      <c r="B13" s="4"/>
      <c r="C13" s="4"/>
      <c r="D13" s="4">
        <v>4.2618234130552039E-2</v>
      </c>
      <c r="E13" s="4">
        <v>4.2618234130552039E-2</v>
      </c>
    </row>
    <row r="14" spans="1:5" x14ac:dyDescent="0.2">
      <c r="A14" s="3" t="s">
        <v>2249</v>
      </c>
      <c r="B14" s="4"/>
      <c r="C14" s="4">
        <v>3.0951922812611676E-2</v>
      </c>
      <c r="D14" s="4"/>
      <c r="E14" s="4">
        <v>3.0951922812611676E-2</v>
      </c>
    </row>
    <row r="15" spans="1:5" x14ac:dyDescent="0.2">
      <c r="A15" s="3" t="s">
        <v>2257</v>
      </c>
      <c r="B15" s="4"/>
      <c r="C15" s="4"/>
      <c r="D15" s="4">
        <v>1.7209135047653295E-2</v>
      </c>
      <c r="E15" s="4">
        <v>1.7209135047653295E-2</v>
      </c>
    </row>
    <row r="16" spans="1:5" x14ac:dyDescent="0.2">
      <c r="A16" s="3" t="s">
        <v>2230</v>
      </c>
      <c r="B16" s="4">
        <v>9.207129936383408E-3</v>
      </c>
      <c r="C16" s="4">
        <v>1.9333498263650269E-2</v>
      </c>
      <c r="D16" s="4">
        <v>1.1436791943894985E-2</v>
      </c>
      <c r="E16" s="4">
        <v>3.997742014392866E-2</v>
      </c>
    </row>
    <row r="17" spans="1:5" x14ac:dyDescent="0.2">
      <c r="A17" s="3" t="s">
        <v>2233</v>
      </c>
      <c r="B17" s="4">
        <v>7.9673177374443623E-3</v>
      </c>
      <c r="C17" s="4">
        <v>1.696949705416128E-2</v>
      </c>
      <c r="D17" s="4">
        <v>1.5734580111490738E-2</v>
      </c>
      <c r="E17" s="4">
        <v>4.0671394903096382E-2</v>
      </c>
    </row>
    <row r="18" spans="1:5" x14ac:dyDescent="0.2">
      <c r="A18" s="3" t="s">
        <v>2229</v>
      </c>
      <c r="B18" s="4">
        <v>1.7804516168370563E-2</v>
      </c>
      <c r="C18" s="4">
        <v>1.7097776189559911E-2</v>
      </c>
      <c r="D18" s="4">
        <v>2.0499910088113648E-2</v>
      </c>
      <c r="E18" s="4">
        <v>5.540220244604413E-2</v>
      </c>
    </row>
    <row r="19" spans="1:5" x14ac:dyDescent="0.2">
      <c r="A19" s="3" t="s">
        <v>2231</v>
      </c>
      <c r="B19" s="4">
        <v>6.2051584317391904E-2</v>
      </c>
      <c r="C19" s="4">
        <v>5.4042167184364567E-2</v>
      </c>
      <c r="D19" s="4">
        <v>5.4540550260744475E-2</v>
      </c>
      <c r="E19" s="4">
        <v>0.17063430176250094</v>
      </c>
    </row>
    <row r="20" spans="1:5" x14ac:dyDescent="0.2">
      <c r="A20" s="3" t="s">
        <v>2250</v>
      </c>
      <c r="B20" s="4"/>
      <c r="C20" s="4">
        <v>5.3327469144286545E-3</v>
      </c>
      <c r="D20" s="4">
        <v>8.991188635137565E-5</v>
      </c>
      <c r="E20" s="4">
        <v>5.4226588007800303E-3</v>
      </c>
    </row>
    <row r="21" spans="1:5" x14ac:dyDescent="0.2">
      <c r="A21" s="3" t="s">
        <v>2216</v>
      </c>
      <c r="B21" s="4">
        <v>1.4816772016828929E-2</v>
      </c>
      <c r="C21" s="4">
        <v>9.8958190164655443E-3</v>
      </c>
      <c r="D21" s="4">
        <v>9.8723251213810453E-3</v>
      </c>
      <c r="E21" s="4">
        <v>3.4584916154675516E-2</v>
      </c>
    </row>
    <row r="22" spans="1:5" x14ac:dyDescent="0.2">
      <c r="A22" s="3" t="s">
        <v>2251</v>
      </c>
      <c r="B22" s="4"/>
      <c r="C22" s="4">
        <v>1.3194425355287391E-3</v>
      </c>
      <c r="D22" s="4"/>
      <c r="E22" s="4">
        <v>1.3194425355287391E-3</v>
      </c>
    </row>
    <row r="23" spans="1:5" x14ac:dyDescent="0.2">
      <c r="A23" s="3" t="s">
        <v>2235</v>
      </c>
      <c r="B23" s="4">
        <v>4.4897461433710706E-2</v>
      </c>
      <c r="C23" s="4">
        <v>4.8709420269935945E-2</v>
      </c>
      <c r="D23" s="4">
        <v>5.3839237547203739E-2</v>
      </c>
      <c r="E23" s="4">
        <v>0.14744611925085038</v>
      </c>
    </row>
    <row r="24" spans="1:5" x14ac:dyDescent="0.2">
      <c r="A24" s="3" t="s">
        <v>2253</v>
      </c>
      <c r="B24" s="4"/>
      <c r="C24" s="4">
        <v>9.3460512933285684E-4</v>
      </c>
      <c r="D24" s="4">
        <v>7.0131271354073013E-4</v>
      </c>
      <c r="E24" s="4">
        <v>1.6359178428735871E-3</v>
      </c>
    </row>
    <row r="25" spans="1:5" x14ac:dyDescent="0.2">
      <c r="A25" s="3" t="s">
        <v>2261</v>
      </c>
      <c r="B25" s="4"/>
      <c r="C25" s="4"/>
      <c r="D25" s="4">
        <v>1.456572558892285E-3</v>
      </c>
      <c r="E25" s="4">
        <v>1.456572558892285E-3</v>
      </c>
    </row>
    <row r="26" spans="1:5" x14ac:dyDescent="0.2">
      <c r="A26" s="3" t="s">
        <v>2234</v>
      </c>
      <c r="B26" s="4">
        <v>2.9653868823804407E-2</v>
      </c>
      <c r="C26" s="4">
        <v>2.6663734572143272E-2</v>
      </c>
      <c r="D26" s="4">
        <v>2.9311274950548458E-2</v>
      </c>
      <c r="E26" s="4">
        <v>8.5628878346496129E-2</v>
      </c>
    </row>
    <row r="27" spans="1:5" x14ac:dyDescent="0.2">
      <c r="A27" s="3" t="s">
        <v>2238</v>
      </c>
      <c r="B27" s="4">
        <v>9.6542753196073253E-3</v>
      </c>
      <c r="C27" s="4"/>
      <c r="D27" s="4">
        <v>6.4736558172990462E-3</v>
      </c>
      <c r="E27" s="4">
        <v>1.6127931136906373E-2</v>
      </c>
    </row>
    <row r="28" spans="1:5" x14ac:dyDescent="0.2">
      <c r="A28" s="3" t="s">
        <v>2259</v>
      </c>
      <c r="B28" s="4"/>
      <c r="C28" s="4"/>
      <c r="D28" s="4">
        <v>1.240784031648984E-3</v>
      </c>
      <c r="E28" s="4">
        <v>1.240784031648984E-3</v>
      </c>
    </row>
    <row r="29" spans="1:5" x14ac:dyDescent="0.2">
      <c r="A29" s="3" t="s">
        <v>2260</v>
      </c>
      <c r="B29" s="4"/>
      <c r="C29" s="4"/>
      <c r="D29" s="4">
        <v>8.0920697716238099E-4</v>
      </c>
      <c r="E29" s="4">
        <v>8.0920697716238099E-4</v>
      </c>
    </row>
    <row r="30" spans="1:5" x14ac:dyDescent="0.2">
      <c r="A30" s="3" t="s">
        <v>2240</v>
      </c>
      <c r="B30" s="4">
        <v>1.3475335867157176E-2</v>
      </c>
      <c r="C30" s="4">
        <v>1.0830424145798394E-2</v>
      </c>
      <c r="D30" s="4">
        <v>1.1598633339327457E-2</v>
      </c>
      <c r="E30" s="4">
        <v>3.5904393352283029E-2</v>
      </c>
    </row>
    <row r="31" spans="1:5" x14ac:dyDescent="0.2">
      <c r="A31" s="3" t="s">
        <v>2254</v>
      </c>
      <c r="B31" s="4"/>
      <c r="C31" s="4">
        <v>3.225303975736918E-3</v>
      </c>
      <c r="D31" s="4"/>
      <c r="E31" s="4">
        <v>3.225303975736918E-3</v>
      </c>
    </row>
    <row r="32" spans="1:5" x14ac:dyDescent="0.2">
      <c r="A32" s="3" t="s">
        <v>2217</v>
      </c>
      <c r="B32" s="4">
        <v>4.6848641287778686E-2</v>
      </c>
      <c r="C32" s="4">
        <v>4.676690764818528E-2</v>
      </c>
      <c r="D32" s="4">
        <v>4.2834022657795359E-2</v>
      </c>
      <c r="E32" s="4">
        <v>0.13644957159375931</v>
      </c>
    </row>
    <row r="33" spans="1:5" x14ac:dyDescent="0.2">
      <c r="A33" s="3" t="s">
        <v>2237</v>
      </c>
      <c r="B33" s="4">
        <v>1.4328977053311927E-2</v>
      </c>
      <c r="C33" s="4">
        <v>2.1550894746969404E-2</v>
      </c>
      <c r="D33" s="4">
        <v>2.08235928789786E-2</v>
      </c>
      <c r="E33" s="4">
        <v>5.6703464679259935E-2</v>
      </c>
    </row>
    <row r="34" spans="1:5" x14ac:dyDescent="0.2">
      <c r="A34" s="3" t="s">
        <v>2225</v>
      </c>
      <c r="B34" s="4">
        <v>3.6015528139671946E-2</v>
      </c>
      <c r="C34" s="4">
        <v>2.9357596415514442E-2</v>
      </c>
      <c r="D34" s="4">
        <v>3.6773961517712637E-2</v>
      </c>
      <c r="E34" s="4">
        <v>0.10214708607289902</v>
      </c>
    </row>
    <row r="35" spans="1:5" x14ac:dyDescent="0.2">
      <c r="A35" s="3" t="s">
        <v>2232</v>
      </c>
      <c r="B35" s="4">
        <v>5.9023190585557203E-2</v>
      </c>
      <c r="C35" s="4">
        <v>4.9973886033150991E-2</v>
      </c>
      <c r="D35" s="4">
        <v>4.8624348138823957E-2</v>
      </c>
      <c r="E35" s="4">
        <v>0.15762142475753216</v>
      </c>
    </row>
    <row r="36" spans="1:5" x14ac:dyDescent="0.2">
      <c r="A36" s="3" t="s">
        <v>2241</v>
      </c>
      <c r="B36" s="4">
        <v>6.9510782301172677E-2</v>
      </c>
      <c r="C36" s="4">
        <v>6.0052960957328858E-2</v>
      </c>
      <c r="D36" s="4">
        <v>5.17892465383923E-2</v>
      </c>
      <c r="E36" s="4">
        <v>0.18135298979689385</v>
      </c>
    </row>
    <row r="37" spans="1:5" x14ac:dyDescent="0.2">
      <c r="A37" s="3" t="s">
        <v>2255</v>
      </c>
      <c r="B37" s="4"/>
      <c r="C37" s="4">
        <v>9.1627953856162443E-4</v>
      </c>
      <c r="D37" s="4"/>
      <c r="E37" s="4">
        <v>9.1627953856162443E-4</v>
      </c>
    </row>
    <row r="38" spans="1:5" x14ac:dyDescent="0.2">
      <c r="A38" s="3" t="s">
        <v>2243</v>
      </c>
      <c r="B38" s="4">
        <v>5.0608727464888918E-2</v>
      </c>
      <c r="C38" s="4">
        <v>5.0578630528601634E-2</v>
      </c>
      <c r="D38" s="4">
        <v>6.381945693220642E-2</v>
      </c>
      <c r="E38" s="4">
        <v>0.16500681492569697</v>
      </c>
    </row>
    <row r="39" spans="1:5" x14ac:dyDescent="0.2">
      <c r="A39" s="3" t="s">
        <v>2244</v>
      </c>
      <c r="B39" s="4">
        <v>1.9247576268775032E-2</v>
      </c>
      <c r="C39" s="4">
        <v>1.695117146339005E-2</v>
      </c>
      <c r="D39" s="4">
        <v>1.5608703470598815E-2</v>
      </c>
      <c r="E39" s="4">
        <v>5.1807451202763893E-2</v>
      </c>
    </row>
    <row r="40" spans="1:5" x14ac:dyDescent="0.2">
      <c r="A40" s="3" t="s">
        <v>2245</v>
      </c>
      <c r="B40" s="4">
        <v>1.8536208613646063E-2</v>
      </c>
      <c r="C40" s="4">
        <v>1.9351823854421503E-2</v>
      </c>
      <c r="D40" s="4">
        <v>1.6777557993166697E-2</v>
      </c>
      <c r="E40" s="4">
        <v>5.4665590461234259E-2</v>
      </c>
    </row>
    <row r="41" spans="1:5" x14ac:dyDescent="0.2">
      <c r="A41" s="3" t="s">
        <v>2236</v>
      </c>
      <c r="B41" s="4">
        <v>3.9206520192679006E-2</v>
      </c>
      <c r="C41" s="4">
        <v>4.6198814334277069E-2</v>
      </c>
      <c r="D41" s="4">
        <v>4.7617335011688529E-2</v>
      </c>
      <c r="E41" s="4">
        <v>0.13302266953864461</v>
      </c>
    </row>
    <row r="42" spans="1:5" x14ac:dyDescent="0.2">
      <c r="A42" s="3" t="s">
        <v>2221</v>
      </c>
      <c r="B42" s="4">
        <v>3.2926160037397623E-2</v>
      </c>
      <c r="C42" s="4">
        <v>4.6785233238956531E-2</v>
      </c>
      <c r="D42" s="4">
        <v>4.261823413055206E-2</v>
      </c>
      <c r="E42" s="4">
        <v>0.12232962740690621</v>
      </c>
    </row>
    <row r="43" spans="1:5" x14ac:dyDescent="0.2">
      <c r="A43" s="3" t="s">
        <v>2248</v>
      </c>
      <c r="B43" s="4"/>
      <c r="C43" s="4">
        <v>3.3829040563695158E-2</v>
      </c>
      <c r="D43" s="4">
        <v>3.6432296349577398E-2</v>
      </c>
      <c r="E43" s="4">
        <v>7.0261336913272548E-2</v>
      </c>
    </row>
    <row r="44" spans="1:5" x14ac:dyDescent="0.2">
      <c r="A44" s="3" t="s">
        <v>2242</v>
      </c>
      <c r="B44" s="4">
        <v>3.5304160484543004E-2</v>
      </c>
      <c r="C44" s="4">
        <v>4.1892300503037438E-2</v>
      </c>
      <c r="D44" s="4">
        <v>3.6648084876820711E-2</v>
      </c>
      <c r="E44" s="4">
        <v>0.11384454586440115</v>
      </c>
    </row>
    <row r="45" spans="1:5" x14ac:dyDescent="0.2">
      <c r="A45" s="3" t="s">
        <v>2227</v>
      </c>
      <c r="B45" s="4">
        <v>2.9389646551899361E-2</v>
      </c>
      <c r="C45" s="4">
        <v>2.0524661663780384E-2</v>
      </c>
      <c r="D45" s="4">
        <v>1.7029311274950547E-2</v>
      </c>
      <c r="E45" s="4">
        <v>6.6943619490630296E-2</v>
      </c>
    </row>
    <row r="46" spans="1:5" x14ac:dyDescent="0.2">
      <c r="A46" s="3" t="s">
        <v>2222</v>
      </c>
      <c r="B46" s="4">
        <v>3.3251356679742293E-2</v>
      </c>
      <c r="C46" s="4"/>
      <c r="D46" s="4"/>
      <c r="E46" s="4">
        <v>3.3251356679742293E-2</v>
      </c>
    </row>
    <row r="47" spans="1:5" x14ac:dyDescent="0.2">
      <c r="A47" s="3" t="s">
        <v>2262</v>
      </c>
      <c r="B47" s="4"/>
      <c r="C47" s="4"/>
      <c r="D47" s="4">
        <v>0</v>
      </c>
      <c r="E47" s="4">
        <v>0</v>
      </c>
    </row>
    <row r="48" spans="1:5" x14ac:dyDescent="0.2">
      <c r="A48" s="3" t="s">
        <v>2215</v>
      </c>
      <c r="B48" s="4">
        <v>2.0548362838153703E-2</v>
      </c>
      <c r="C48" s="4">
        <v>1.4184007256933947E-2</v>
      </c>
      <c r="D48" s="4"/>
      <c r="E48" s="4">
        <v>3.4732370095087652E-2</v>
      </c>
    </row>
    <row r="49" spans="1:5" x14ac:dyDescent="0.2">
      <c r="A49" s="3" t="s">
        <v>2246</v>
      </c>
      <c r="B49" s="4">
        <v>6.341334525721022E-3</v>
      </c>
      <c r="C49" s="4"/>
      <c r="D49" s="4"/>
      <c r="E49" s="4">
        <v>6.341334525721022E-3</v>
      </c>
    </row>
    <row r="50" spans="1:5" x14ac:dyDescent="0.2">
      <c r="A50" s="3" t="s">
        <v>2256</v>
      </c>
      <c r="B50" s="4"/>
      <c r="C50" s="4">
        <v>4.6730256466642837E-3</v>
      </c>
      <c r="D50" s="4">
        <v>3.3986693040819996E-3</v>
      </c>
      <c r="E50" s="4">
        <v>8.0716949507462828E-3</v>
      </c>
    </row>
    <row r="51" spans="1:5" x14ac:dyDescent="0.2">
      <c r="A51" s="3" t="s">
        <v>2228</v>
      </c>
      <c r="B51" s="4">
        <v>1.8495559033352985E-2</v>
      </c>
      <c r="C51" s="4">
        <v>1.7262706506501004E-2</v>
      </c>
      <c r="D51" s="4">
        <v>1.4260025175328176E-2</v>
      </c>
      <c r="E51" s="4">
        <v>5.001829071518217E-2</v>
      </c>
    </row>
    <row r="52" spans="1:5" x14ac:dyDescent="0.2">
      <c r="A52" s="3" t="s">
        <v>2252</v>
      </c>
      <c r="B52" s="4"/>
      <c r="C52" s="4">
        <v>8.9795394779039191E-4</v>
      </c>
      <c r="D52" s="4">
        <v>2.5534975723790678E-3</v>
      </c>
      <c r="E52" s="4">
        <v>3.4514515201694599E-3</v>
      </c>
    </row>
    <row r="53" spans="1:5" x14ac:dyDescent="0.2">
      <c r="A53" s="3" t="s">
        <v>2247</v>
      </c>
      <c r="B53" s="4">
        <v>6.0974370439625212E-5</v>
      </c>
      <c r="C53" s="4"/>
      <c r="D53" s="4"/>
      <c r="E53" s="4">
        <v>6.0974370439625212E-5</v>
      </c>
    </row>
    <row r="54" spans="1:5" x14ac:dyDescent="0.2">
      <c r="A54" s="3" t="s">
        <v>2270</v>
      </c>
      <c r="B54" s="4">
        <v>0.99999999999999978</v>
      </c>
      <c r="C54" s="4">
        <v>0.99999999999999944</v>
      </c>
      <c r="D54" s="4">
        <v>0.99999999999999989</v>
      </c>
      <c r="E54" s="4">
        <v>2.9999999999999987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D5DD-9B34-7E4B-915E-48E1D1CB512D}">
  <dimension ref="A1:G43"/>
  <sheetViews>
    <sheetView zoomScale="99" workbookViewId="0">
      <selection activeCell="K15" sqref="K15"/>
    </sheetView>
  </sheetViews>
  <sheetFormatPr baseColWidth="10" defaultRowHeight="15" x14ac:dyDescent="0.2"/>
  <cols>
    <col min="1" max="1" width="25.1640625" bestFit="1" customWidth="1"/>
    <col min="7" max="7" width="15.33203125" bestFit="1" customWidth="1"/>
  </cols>
  <sheetData>
    <row r="1" spans="1:7" x14ac:dyDescent="0.2">
      <c r="A1" s="9" t="s">
        <v>2295</v>
      </c>
      <c r="B1" s="9"/>
      <c r="C1" s="9"/>
      <c r="D1" s="9"/>
      <c r="E1" s="9"/>
      <c r="F1" s="9"/>
      <c r="G1" s="9"/>
    </row>
    <row r="2" spans="1:7" x14ac:dyDescent="0.2">
      <c r="A2" s="9"/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36" customHeight="1" x14ac:dyDescent="0.2">
      <c r="A4" s="9"/>
      <c r="B4" s="9"/>
      <c r="C4" s="9"/>
      <c r="D4" s="9"/>
      <c r="E4" s="9"/>
      <c r="F4" s="9"/>
      <c r="G4" s="9"/>
    </row>
    <row r="5" spans="1:7" x14ac:dyDescent="0.2">
      <c r="A5" t="s">
        <v>2293</v>
      </c>
      <c r="B5" s="6" t="s">
        <v>15</v>
      </c>
      <c r="C5" t="s">
        <v>2294</v>
      </c>
      <c r="D5" t="s">
        <v>2283</v>
      </c>
    </row>
    <row r="6" spans="1:7" x14ac:dyDescent="0.2">
      <c r="A6" s="3" t="s">
        <v>2214</v>
      </c>
      <c r="B6" s="4">
        <v>1.2299946052868188E-2</v>
      </c>
      <c r="C6">
        <f>$B$43/32</f>
        <v>3.5852364682611038E-4</v>
      </c>
      <c r="D6" s="5">
        <f>B6+C6</f>
        <v>1.2658469699694298E-2</v>
      </c>
      <c r="G6" s="8" t="s">
        <v>2214</v>
      </c>
    </row>
    <row r="7" spans="1:7" x14ac:dyDescent="0.2">
      <c r="A7" s="3" t="s">
        <v>2218</v>
      </c>
      <c r="B7" s="4">
        <v>3.7079661931307316E-2</v>
      </c>
      <c r="C7">
        <f t="shared" ref="C7:C37" si="0">$B$43/32</f>
        <v>3.5852364682611038E-4</v>
      </c>
      <c r="D7" s="5">
        <f t="shared" ref="D7:D37" si="1">B7+C7</f>
        <v>3.7438185578133429E-2</v>
      </c>
      <c r="G7" s="8" t="s">
        <v>2218</v>
      </c>
    </row>
    <row r="8" spans="1:7" x14ac:dyDescent="0.2">
      <c r="A8" s="3" t="s">
        <v>2219</v>
      </c>
      <c r="B8" s="4">
        <v>1.9870526883654021E-2</v>
      </c>
      <c r="C8">
        <f t="shared" si="0"/>
        <v>3.5852364682611038E-4</v>
      </c>
      <c r="D8" s="5">
        <f t="shared" si="1"/>
        <v>2.022905053048013E-2</v>
      </c>
      <c r="G8" s="8" t="s">
        <v>2219</v>
      </c>
    </row>
    <row r="9" spans="1:7" x14ac:dyDescent="0.2">
      <c r="A9" s="3" t="s">
        <v>2289</v>
      </c>
      <c r="B9" s="4">
        <v>3.6432296349577398E-2</v>
      </c>
      <c r="C9">
        <f t="shared" si="0"/>
        <v>3.5852364682611038E-4</v>
      </c>
      <c r="D9" s="5">
        <f t="shared" si="1"/>
        <v>3.6790819996403511E-2</v>
      </c>
      <c r="G9" s="8" t="s">
        <v>2289</v>
      </c>
    </row>
    <row r="10" spans="1:7" x14ac:dyDescent="0.2">
      <c r="A10" s="3" t="s">
        <v>2285</v>
      </c>
      <c r="B10" s="4">
        <v>1.0609602589462322E-2</v>
      </c>
      <c r="C10">
        <f t="shared" si="0"/>
        <v>3.5852364682611038E-4</v>
      </c>
      <c r="D10" s="5">
        <f t="shared" si="1"/>
        <v>1.0968126236288431E-2</v>
      </c>
      <c r="G10" s="8" t="s">
        <v>2285</v>
      </c>
    </row>
    <row r="11" spans="1:7" x14ac:dyDescent="0.2">
      <c r="A11" s="3" t="s">
        <v>2223</v>
      </c>
      <c r="B11" s="4">
        <v>1.2245998921057365E-2</v>
      </c>
      <c r="C11">
        <f t="shared" si="0"/>
        <v>3.5852364682611038E-4</v>
      </c>
      <c r="D11" s="5">
        <f t="shared" si="1"/>
        <v>1.2604522567883476E-2</v>
      </c>
      <c r="G11" s="8" t="s">
        <v>2223</v>
      </c>
    </row>
    <row r="12" spans="1:7" x14ac:dyDescent="0.2">
      <c r="A12" s="3" t="s">
        <v>2226</v>
      </c>
      <c r="B12" s="4">
        <v>4.2618234130552039E-2</v>
      </c>
      <c r="C12">
        <f t="shared" si="0"/>
        <v>3.5852364682611038E-4</v>
      </c>
      <c r="D12" s="5">
        <f t="shared" si="1"/>
        <v>4.2976757777378152E-2</v>
      </c>
      <c r="G12" s="8" t="s">
        <v>2226</v>
      </c>
    </row>
    <row r="13" spans="1:7" x14ac:dyDescent="0.2">
      <c r="A13" s="3" t="s">
        <v>2230</v>
      </c>
      <c r="B13" s="4">
        <v>1.1436791943894985E-2</v>
      </c>
      <c r="C13">
        <f t="shared" si="0"/>
        <v>3.5852364682611038E-4</v>
      </c>
      <c r="D13" s="5">
        <f t="shared" si="1"/>
        <v>1.1795315590721094E-2</v>
      </c>
      <c r="G13" s="8" t="s">
        <v>2230</v>
      </c>
    </row>
    <row r="14" spans="1:7" x14ac:dyDescent="0.2">
      <c r="A14" s="3" t="s">
        <v>2233</v>
      </c>
      <c r="B14" s="4">
        <v>1.5734580111490738E-2</v>
      </c>
      <c r="C14">
        <f t="shared" si="0"/>
        <v>3.5852364682611038E-4</v>
      </c>
      <c r="D14" s="5">
        <f t="shared" si="1"/>
        <v>1.6093103758316848E-2</v>
      </c>
      <c r="G14" s="8" t="s">
        <v>2233</v>
      </c>
    </row>
    <row r="15" spans="1:7" x14ac:dyDescent="0.2">
      <c r="A15" s="3" t="s">
        <v>2229</v>
      </c>
      <c r="B15" s="4">
        <v>2.0499910088113648E-2</v>
      </c>
      <c r="C15">
        <f t="shared" si="0"/>
        <v>3.5852364682611038E-4</v>
      </c>
      <c r="D15" s="5">
        <f t="shared" si="1"/>
        <v>2.0858433734939757E-2</v>
      </c>
      <c r="G15" s="8" t="s">
        <v>2229</v>
      </c>
    </row>
    <row r="16" spans="1:7" x14ac:dyDescent="0.2">
      <c r="A16" s="3" t="s">
        <v>2231</v>
      </c>
      <c r="B16" s="4">
        <v>5.4540550260744475E-2</v>
      </c>
      <c r="C16">
        <f t="shared" si="0"/>
        <v>3.5852364682611038E-4</v>
      </c>
      <c r="D16" s="5">
        <f t="shared" si="1"/>
        <v>5.4899073907570588E-2</v>
      </c>
      <c r="G16" s="8" t="s">
        <v>2231</v>
      </c>
    </row>
    <row r="17" spans="1:7" x14ac:dyDescent="0.2">
      <c r="A17" s="3" t="s">
        <v>2250</v>
      </c>
      <c r="B17" s="4">
        <v>8.991188635137565E-5</v>
      </c>
      <c r="C17">
        <f t="shared" si="0"/>
        <v>3.5852364682611038E-4</v>
      </c>
      <c r="D17" s="5">
        <f t="shared" si="1"/>
        <v>4.4843553317748606E-4</v>
      </c>
      <c r="G17" s="8" t="s">
        <v>2250</v>
      </c>
    </row>
    <row r="18" spans="1:7" x14ac:dyDescent="0.2">
      <c r="A18" s="3" t="s">
        <v>2216</v>
      </c>
      <c r="B18" s="4">
        <v>9.8723251213810453E-3</v>
      </c>
      <c r="C18">
        <f t="shared" si="0"/>
        <v>3.5852364682611038E-4</v>
      </c>
      <c r="D18" s="5">
        <f t="shared" si="1"/>
        <v>1.0230848768207155E-2</v>
      </c>
      <c r="G18" s="8" t="s">
        <v>2216</v>
      </c>
    </row>
    <row r="19" spans="1:7" x14ac:dyDescent="0.2">
      <c r="A19" s="3" t="s">
        <v>2235</v>
      </c>
      <c r="B19" s="4">
        <v>5.3839237547203739E-2</v>
      </c>
      <c r="C19">
        <f t="shared" si="0"/>
        <v>3.5852364682611038E-4</v>
      </c>
      <c r="D19" s="5">
        <f t="shared" si="1"/>
        <v>5.4197761194029852E-2</v>
      </c>
      <c r="G19" s="8" t="s">
        <v>2235</v>
      </c>
    </row>
    <row r="20" spans="1:7" x14ac:dyDescent="0.2">
      <c r="A20" s="3" t="s">
        <v>2286</v>
      </c>
      <c r="B20" s="4">
        <v>2.9311274950548458E-2</v>
      </c>
      <c r="C20">
        <f t="shared" si="0"/>
        <v>3.5852364682611038E-4</v>
      </c>
      <c r="D20" s="5">
        <f t="shared" si="1"/>
        <v>2.9669798597374567E-2</v>
      </c>
      <c r="G20" s="8" t="s">
        <v>2286</v>
      </c>
    </row>
    <row r="21" spans="1:7" x14ac:dyDescent="0.2">
      <c r="A21" s="3" t="s">
        <v>2284</v>
      </c>
      <c r="B21" s="4">
        <v>0.13380686926811722</v>
      </c>
      <c r="C21">
        <f t="shared" si="0"/>
        <v>3.5852364682611038E-4</v>
      </c>
      <c r="D21" s="5">
        <f t="shared" si="1"/>
        <v>0.13416539291494334</v>
      </c>
      <c r="G21" s="8" t="s">
        <v>2284</v>
      </c>
    </row>
    <row r="22" spans="1:7" x14ac:dyDescent="0.2">
      <c r="A22" s="3" t="s">
        <v>2260</v>
      </c>
      <c r="B22" s="4">
        <v>1.2407840316489838E-2</v>
      </c>
      <c r="C22">
        <f t="shared" si="0"/>
        <v>3.5852364682611038E-4</v>
      </c>
      <c r="D22" s="5">
        <f t="shared" si="1"/>
        <v>1.2766363963315947E-2</v>
      </c>
      <c r="G22" s="8" t="s">
        <v>2260</v>
      </c>
    </row>
    <row r="23" spans="1:7" x14ac:dyDescent="0.2">
      <c r="A23" s="3" t="s">
        <v>2217</v>
      </c>
      <c r="B23" s="4">
        <v>4.2834022657795359E-2</v>
      </c>
      <c r="C23">
        <f t="shared" si="0"/>
        <v>3.5852364682611038E-4</v>
      </c>
      <c r="D23" s="5">
        <f t="shared" si="1"/>
        <v>4.3192546304621472E-2</v>
      </c>
      <c r="G23" s="8" t="s">
        <v>2217</v>
      </c>
    </row>
    <row r="24" spans="1:7" x14ac:dyDescent="0.2">
      <c r="A24" s="3" t="s">
        <v>2237</v>
      </c>
      <c r="B24" s="4">
        <v>2.08235928789786E-2</v>
      </c>
      <c r="C24">
        <f t="shared" si="0"/>
        <v>3.5852364682611038E-4</v>
      </c>
      <c r="D24" s="5">
        <f t="shared" si="1"/>
        <v>2.118211652580471E-2</v>
      </c>
      <c r="G24" s="8" t="s">
        <v>2237</v>
      </c>
    </row>
    <row r="25" spans="1:7" x14ac:dyDescent="0.2">
      <c r="A25" s="3" t="s">
        <v>2287</v>
      </c>
      <c r="B25" s="4">
        <v>3.6773961517712637E-2</v>
      </c>
      <c r="C25">
        <f t="shared" si="0"/>
        <v>3.5852364682611038E-4</v>
      </c>
      <c r="D25" s="5">
        <f t="shared" si="1"/>
        <v>3.713248516453875E-2</v>
      </c>
      <c r="G25" s="8" t="s">
        <v>2287</v>
      </c>
    </row>
    <row r="26" spans="1:7" x14ac:dyDescent="0.2">
      <c r="A26" s="3" t="s">
        <v>2241</v>
      </c>
      <c r="B26" s="4">
        <v>5.17892465383923E-2</v>
      </c>
      <c r="C26">
        <f t="shared" si="0"/>
        <v>3.5852364682611038E-4</v>
      </c>
      <c r="D26" s="5">
        <f t="shared" si="1"/>
        <v>5.2147770185218413E-2</v>
      </c>
      <c r="G26" s="8" t="s">
        <v>2241</v>
      </c>
    </row>
    <row r="27" spans="1:7" x14ac:dyDescent="0.2">
      <c r="A27" s="3" t="s">
        <v>2288</v>
      </c>
      <c r="B27" s="4">
        <v>4.8624348138823957E-2</v>
      </c>
      <c r="C27">
        <f t="shared" si="0"/>
        <v>3.5852364682611038E-4</v>
      </c>
      <c r="D27" s="5">
        <f t="shared" si="1"/>
        <v>4.898287178565007E-2</v>
      </c>
      <c r="G27" s="8" t="s">
        <v>2288</v>
      </c>
    </row>
    <row r="28" spans="1:7" x14ac:dyDescent="0.2">
      <c r="A28" s="3" t="s">
        <v>2290</v>
      </c>
      <c r="B28" s="4">
        <v>3.6648084876820711E-2</v>
      </c>
      <c r="C28">
        <f t="shared" si="0"/>
        <v>3.5852364682611038E-4</v>
      </c>
      <c r="D28" s="5">
        <f t="shared" si="1"/>
        <v>3.7006608523646824E-2</v>
      </c>
      <c r="G28" s="8" t="s">
        <v>2290</v>
      </c>
    </row>
    <row r="29" spans="1:7" x14ac:dyDescent="0.2">
      <c r="A29" s="3" t="s">
        <v>2243</v>
      </c>
      <c r="B29" s="4">
        <v>6.381945693220642E-2</v>
      </c>
      <c r="C29">
        <f t="shared" si="0"/>
        <v>3.5852364682611038E-4</v>
      </c>
      <c r="D29" s="5">
        <f t="shared" si="1"/>
        <v>6.4177980579032526E-2</v>
      </c>
      <c r="G29" s="8" t="s">
        <v>2243</v>
      </c>
    </row>
    <row r="30" spans="1:7" x14ac:dyDescent="0.2">
      <c r="A30" s="3" t="s">
        <v>2244</v>
      </c>
      <c r="B30" s="4">
        <v>1.5608703470598815E-2</v>
      </c>
      <c r="C30">
        <f t="shared" si="0"/>
        <v>3.5852364682611038E-4</v>
      </c>
      <c r="D30" s="5">
        <f t="shared" si="1"/>
        <v>1.5967227117424924E-2</v>
      </c>
      <c r="G30" s="8" t="s">
        <v>2244</v>
      </c>
    </row>
    <row r="31" spans="1:7" x14ac:dyDescent="0.2">
      <c r="A31" s="3" t="s">
        <v>2245</v>
      </c>
      <c r="B31" s="4">
        <v>1.6777557993166697E-2</v>
      </c>
      <c r="C31">
        <f t="shared" si="0"/>
        <v>3.5852364682611038E-4</v>
      </c>
      <c r="D31" s="5">
        <f t="shared" si="1"/>
        <v>1.7136081639992806E-2</v>
      </c>
      <c r="G31" s="8" t="s">
        <v>2245</v>
      </c>
    </row>
    <row r="32" spans="1:7" x14ac:dyDescent="0.2">
      <c r="A32" s="3" t="s">
        <v>2236</v>
      </c>
      <c r="B32" s="4">
        <v>4.7617335011688529E-2</v>
      </c>
      <c r="C32">
        <f t="shared" si="0"/>
        <v>3.5852364682611038E-4</v>
      </c>
      <c r="D32" s="5">
        <f t="shared" si="1"/>
        <v>4.7975858658514642E-2</v>
      </c>
      <c r="G32" s="8" t="s">
        <v>2236</v>
      </c>
    </row>
    <row r="33" spans="1:7" x14ac:dyDescent="0.2">
      <c r="A33" s="3" t="s">
        <v>2221</v>
      </c>
      <c r="B33" s="4">
        <v>4.261823413055206E-2</v>
      </c>
      <c r="C33">
        <f t="shared" si="0"/>
        <v>3.5852364682611038E-4</v>
      </c>
      <c r="D33" s="5">
        <f t="shared" si="1"/>
        <v>4.2976757777378173E-2</v>
      </c>
      <c r="G33" s="8" t="s">
        <v>2221</v>
      </c>
    </row>
    <row r="34" spans="1:7" x14ac:dyDescent="0.2">
      <c r="A34" s="3" t="s">
        <v>2227</v>
      </c>
      <c r="B34" s="4">
        <v>1.7029311274950547E-2</v>
      </c>
      <c r="C34">
        <f t="shared" si="0"/>
        <v>3.5852364682611038E-4</v>
      </c>
      <c r="D34" s="5">
        <f t="shared" si="1"/>
        <v>1.7387834921776656E-2</v>
      </c>
      <c r="G34" s="8" t="s">
        <v>2227</v>
      </c>
    </row>
    <row r="35" spans="1:7" x14ac:dyDescent="0.2">
      <c r="A35" s="3" t="s">
        <v>2215</v>
      </c>
      <c r="B35" s="4">
        <v>1.7209135047653295E-2</v>
      </c>
      <c r="C35">
        <f t="shared" si="0"/>
        <v>3.5852364682611038E-4</v>
      </c>
      <c r="D35" s="5">
        <f t="shared" si="1"/>
        <v>1.7567658694479404E-2</v>
      </c>
      <c r="G35" s="8" t="s">
        <v>2215</v>
      </c>
    </row>
    <row r="36" spans="1:7" x14ac:dyDescent="0.2">
      <c r="A36" s="3" t="s">
        <v>2291</v>
      </c>
      <c r="B36" s="4">
        <v>3.3986693040819996E-3</v>
      </c>
      <c r="C36">
        <f t="shared" si="0"/>
        <v>3.5852364682611038E-4</v>
      </c>
      <c r="D36" s="5">
        <f t="shared" si="1"/>
        <v>3.75719295090811E-3</v>
      </c>
      <c r="G36" s="8" t="s">
        <v>2291</v>
      </c>
    </row>
    <row r="37" spans="1:7" x14ac:dyDescent="0.2">
      <c r="A37" s="3" t="s">
        <v>2292</v>
      </c>
      <c r="B37" s="4">
        <v>1.4260025175328176E-2</v>
      </c>
      <c r="C37">
        <f t="shared" si="0"/>
        <v>3.5852364682611038E-4</v>
      </c>
      <c r="D37" s="5">
        <f t="shared" si="1"/>
        <v>1.4618548822154288E-2</v>
      </c>
      <c r="G37" s="8" t="s">
        <v>2292</v>
      </c>
    </row>
    <row r="38" spans="1:7" x14ac:dyDescent="0.2">
      <c r="A38" s="3"/>
      <c r="B38" s="4"/>
      <c r="D38" s="7">
        <f>SUM(D6:D37)</f>
        <v>0.99999999999999989</v>
      </c>
      <c r="G38" s="8"/>
    </row>
    <row r="39" spans="1:7" x14ac:dyDescent="0.2">
      <c r="A39" s="3" t="s">
        <v>2252</v>
      </c>
      <c r="B39" s="4">
        <v>2.5534975723790678E-3</v>
      </c>
    </row>
    <row r="40" spans="1:7" x14ac:dyDescent="0.2">
      <c r="A40" s="3" t="s">
        <v>2220</v>
      </c>
      <c r="B40" s="4">
        <v>6.7613738536234499E-3</v>
      </c>
    </row>
    <row r="41" spans="1:7" x14ac:dyDescent="0.2">
      <c r="A41" s="3" t="s">
        <v>2253</v>
      </c>
      <c r="B41" s="4">
        <v>7.0131271354073013E-4</v>
      </c>
    </row>
    <row r="42" spans="1:7" x14ac:dyDescent="0.2">
      <c r="A42" s="3" t="s">
        <v>2261</v>
      </c>
      <c r="B42" s="4">
        <v>1.456572558892285E-3</v>
      </c>
    </row>
    <row r="43" spans="1:7" x14ac:dyDescent="0.2">
      <c r="A43" s="3" t="s">
        <v>2283</v>
      </c>
      <c r="B43">
        <f>SUM(B39:B42)</f>
        <v>1.1472756698435532E-2</v>
      </c>
    </row>
  </sheetData>
  <sortState xmlns:xlrd2="http://schemas.microsoft.com/office/spreadsheetml/2017/richdata2" ref="A6:C46">
    <sortCondition ref="A6:A46"/>
  </sortState>
  <mergeCells count="1">
    <mergeCell ref="A1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12"/>
  <sheetViews>
    <sheetView workbookViewId="0">
      <selection sqref="A1:M4012"/>
    </sheetView>
  </sheetViews>
  <sheetFormatPr baseColWidth="10" defaultColWidth="8.83203125" defaultRowHeight="15" x14ac:dyDescent="0.2"/>
  <cols>
    <col min="1" max="1" width="6" bestFit="1" customWidth="1"/>
    <col min="2" max="2" width="14.33203125" bestFit="1" customWidth="1"/>
    <col min="3" max="4" width="10.6640625" bestFit="1" customWidth="1"/>
    <col min="5" max="5" width="15.5" bestFit="1" customWidth="1"/>
    <col min="6" max="6" width="5.5" bestFit="1" customWidth="1"/>
    <col min="7" max="7" width="12.1640625" bestFit="1" customWidth="1"/>
    <col min="8" max="8" width="25.1640625" bestFit="1" customWidth="1"/>
    <col min="9" max="9" width="10.83203125" bestFit="1" customWidth="1"/>
    <col min="10" max="10" width="5.1640625" bestFit="1" customWidth="1"/>
    <col min="11" max="11" width="12.1640625" bestFit="1" customWidth="1"/>
    <col min="12" max="12" width="15.33203125" bestFit="1" customWidth="1"/>
    <col min="13" max="13" width="12.832031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 t="s">
        <v>16</v>
      </c>
      <c r="C2">
        <v>1</v>
      </c>
      <c r="D2">
        <v>66</v>
      </c>
      <c r="E2">
        <v>30068.400000000001</v>
      </c>
      <c r="F2">
        <v>22</v>
      </c>
      <c r="G2">
        <v>1.3414361496717549E-3</v>
      </c>
      <c r="H2" t="s">
        <v>2214</v>
      </c>
      <c r="I2" t="s">
        <v>2263</v>
      </c>
      <c r="J2">
        <v>2018</v>
      </c>
      <c r="K2">
        <v>813548.75999999978</v>
      </c>
      <c r="L2">
        <v>8.8353413654618476E-2</v>
      </c>
      <c r="M2">
        <v>71879.81012048191</v>
      </c>
    </row>
    <row r="3" spans="1:13" x14ac:dyDescent="0.2">
      <c r="A3" t="s">
        <v>13</v>
      </c>
      <c r="B3" t="s">
        <v>17</v>
      </c>
      <c r="C3">
        <v>1</v>
      </c>
      <c r="D3">
        <v>78</v>
      </c>
      <c r="E3">
        <v>44291.789999999994</v>
      </c>
      <c r="F3">
        <v>26</v>
      </c>
      <c r="G3">
        <v>1.5853336314302551E-3</v>
      </c>
      <c r="H3" t="s">
        <v>2214</v>
      </c>
      <c r="I3" t="s">
        <v>2263</v>
      </c>
      <c r="J3">
        <v>2018</v>
      </c>
      <c r="K3">
        <v>813548.75999999978</v>
      </c>
      <c r="L3">
        <v>0.1044176706827309</v>
      </c>
      <c r="M3">
        <v>84948.866506024075</v>
      </c>
    </row>
    <row r="4" spans="1:13" x14ac:dyDescent="0.2">
      <c r="A4" t="s">
        <v>13</v>
      </c>
      <c r="B4" t="s">
        <v>18</v>
      </c>
      <c r="C4">
        <v>1</v>
      </c>
      <c r="D4">
        <v>78</v>
      </c>
      <c r="E4">
        <v>56948.459999999992</v>
      </c>
      <c r="F4">
        <v>26</v>
      </c>
      <c r="G4">
        <v>1.5853336314302551E-3</v>
      </c>
      <c r="H4" t="s">
        <v>2214</v>
      </c>
      <c r="I4" t="s">
        <v>2263</v>
      </c>
      <c r="J4">
        <v>2018</v>
      </c>
      <c r="K4">
        <v>813548.75999999978</v>
      </c>
      <c r="L4">
        <v>0.1044176706827309</v>
      </c>
      <c r="M4">
        <v>84948.866506024075</v>
      </c>
    </row>
    <row r="5" spans="1:13" x14ac:dyDescent="0.2">
      <c r="A5" t="s">
        <v>13</v>
      </c>
      <c r="B5" t="s">
        <v>19</v>
      </c>
      <c r="C5">
        <v>1</v>
      </c>
      <c r="D5">
        <v>66</v>
      </c>
      <c r="E5">
        <v>41433.749999999993</v>
      </c>
      <c r="F5">
        <v>22</v>
      </c>
      <c r="G5">
        <v>1.3414361496717549E-3</v>
      </c>
      <c r="H5" t="s">
        <v>2214</v>
      </c>
      <c r="I5" t="s">
        <v>2263</v>
      </c>
      <c r="J5">
        <v>2018</v>
      </c>
      <c r="K5">
        <v>813548.75999999978</v>
      </c>
      <c r="L5">
        <v>8.8353413654618476E-2</v>
      </c>
      <c r="M5">
        <v>71879.81012048191</v>
      </c>
    </row>
    <row r="6" spans="1:13" x14ac:dyDescent="0.2">
      <c r="A6" t="s">
        <v>13</v>
      </c>
      <c r="B6" t="s">
        <v>20</v>
      </c>
      <c r="C6">
        <v>1</v>
      </c>
      <c r="D6">
        <v>48</v>
      </c>
      <c r="E6">
        <v>28937.64</v>
      </c>
      <c r="F6">
        <v>16</v>
      </c>
      <c r="G6">
        <v>9.7558992703400339E-4</v>
      </c>
      <c r="H6" t="s">
        <v>2214</v>
      </c>
      <c r="I6" t="s">
        <v>2263</v>
      </c>
      <c r="J6">
        <v>2018</v>
      </c>
      <c r="K6">
        <v>813548.75999999978</v>
      </c>
      <c r="L6">
        <v>6.4257028112449793E-2</v>
      </c>
      <c r="M6">
        <v>52276.225542168657</v>
      </c>
    </row>
    <row r="7" spans="1:13" x14ac:dyDescent="0.2">
      <c r="A7" t="s">
        <v>13</v>
      </c>
      <c r="B7" t="s">
        <v>21</v>
      </c>
      <c r="C7">
        <v>1</v>
      </c>
      <c r="D7">
        <v>60</v>
      </c>
      <c r="E7">
        <v>24614.13</v>
      </c>
      <c r="F7">
        <v>20</v>
      </c>
      <c r="G7">
        <v>1.219487408792504E-3</v>
      </c>
      <c r="H7" t="s">
        <v>2214</v>
      </c>
      <c r="I7" t="s">
        <v>2263</v>
      </c>
      <c r="J7">
        <v>2018</v>
      </c>
      <c r="K7">
        <v>813548.75999999978</v>
      </c>
      <c r="L7">
        <v>8.0321285140562249E-2</v>
      </c>
      <c r="M7">
        <v>65345.281927710828</v>
      </c>
    </row>
    <row r="8" spans="1:13" x14ac:dyDescent="0.2">
      <c r="A8" t="s">
        <v>13</v>
      </c>
      <c r="B8" t="s">
        <v>22</v>
      </c>
      <c r="C8">
        <v>1</v>
      </c>
      <c r="D8">
        <v>78</v>
      </c>
      <c r="E8">
        <v>32372.52</v>
      </c>
      <c r="F8">
        <v>26</v>
      </c>
      <c r="G8">
        <v>1.5853336314302551E-3</v>
      </c>
      <c r="H8" t="s">
        <v>2214</v>
      </c>
      <c r="I8" t="s">
        <v>2263</v>
      </c>
      <c r="J8">
        <v>2018</v>
      </c>
      <c r="K8">
        <v>813548.75999999978</v>
      </c>
      <c r="L8">
        <v>0.1044176706827309</v>
      </c>
      <c r="M8">
        <v>84948.866506024075</v>
      </c>
    </row>
    <row r="9" spans="1:13" x14ac:dyDescent="0.2">
      <c r="A9" t="s">
        <v>13</v>
      </c>
      <c r="B9" t="s">
        <v>23</v>
      </c>
      <c r="C9">
        <v>1</v>
      </c>
      <c r="D9">
        <v>33</v>
      </c>
      <c r="E9">
        <v>20065.71</v>
      </c>
      <c r="F9">
        <v>11</v>
      </c>
      <c r="G9">
        <v>6.7071807483587735E-4</v>
      </c>
      <c r="H9" t="s">
        <v>2214</v>
      </c>
      <c r="I9" t="s">
        <v>2263</v>
      </c>
      <c r="J9">
        <v>2018</v>
      </c>
      <c r="K9">
        <v>813548.75999999978</v>
      </c>
      <c r="L9">
        <v>4.4176706827309238E-2</v>
      </c>
      <c r="M9">
        <v>35939.905060240962</v>
      </c>
    </row>
    <row r="10" spans="1:13" x14ac:dyDescent="0.2">
      <c r="A10" t="s">
        <v>13</v>
      </c>
      <c r="B10" t="s">
        <v>24</v>
      </c>
      <c r="C10">
        <v>1</v>
      </c>
      <c r="D10">
        <v>72</v>
      </c>
      <c r="E10">
        <v>32632.11</v>
      </c>
      <c r="F10">
        <v>24</v>
      </c>
      <c r="G10">
        <v>1.463384890551005E-3</v>
      </c>
      <c r="H10" t="s">
        <v>2214</v>
      </c>
      <c r="I10" t="s">
        <v>2263</v>
      </c>
      <c r="J10">
        <v>2018</v>
      </c>
      <c r="K10">
        <v>813548.75999999978</v>
      </c>
      <c r="L10">
        <v>9.6385542168674704E-2</v>
      </c>
      <c r="M10">
        <v>78414.338313253</v>
      </c>
    </row>
    <row r="11" spans="1:13" x14ac:dyDescent="0.2">
      <c r="A11" t="s">
        <v>13</v>
      </c>
      <c r="B11" t="s">
        <v>25</v>
      </c>
      <c r="C11">
        <v>1</v>
      </c>
      <c r="D11">
        <v>48</v>
      </c>
      <c r="E11">
        <v>20052.72</v>
      </c>
      <c r="F11">
        <v>16</v>
      </c>
      <c r="G11">
        <v>9.7558992703400339E-4</v>
      </c>
      <c r="H11" t="s">
        <v>2214</v>
      </c>
      <c r="I11" t="s">
        <v>2263</v>
      </c>
      <c r="J11">
        <v>2018</v>
      </c>
      <c r="K11">
        <v>813548.75999999978</v>
      </c>
      <c r="L11">
        <v>6.4257028112449793E-2</v>
      </c>
      <c r="M11">
        <v>52276.225542168657</v>
      </c>
    </row>
    <row r="12" spans="1:13" x14ac:dyDescent="0.2">
      <c r="A12" t="s">
        <v>13</v>
      </c>
      <c r="B12" t="s">
        <v>26</v>
      </c>
      <c r="C12">
        <v>1</v>
      </c>
      <c r="D12">
        <v>42</v>
      </c>
      <c r="E12">
        <v>19838.55</v>
      </c>
      <c r="F12">
        <v>14</v>
      </c>
      <c r="G12">
        <v>8.53641186154753E-4</v>
      </c>
      <c r="H12" t="s">
        <v>2214</v>
      </c>
      <c r="I12" t="s">
        <v>2263</v>
      </c>
      <c r="J12">
        <v>2018</v>
      </c>
      <c r="K12">
        <v>813548.75999999978</v>
      </c>
      <c r="L12">
        <v>5.6224899598393573E-2</v>
      </c>
      <c r="M12">
        <v>45741.697349397567</v>
      </c>
    </row>
    <row r="13" spans="1:13" x14ac:dyDescent="0.2">
      <c r="A13" t="s">
        <v>13</v>
      </c>
      <c r="B13" t="s">
        <v>27</v>
      </c>
      <c r="C13">
        <v>1</v>
      </c>
      <c r="D13">
        <v>15</v>
      </c>
      <c r="E13">
        <v>7819.23</v>
      </c>
      <c r="F13">
        <v>5</v>
      </c>
      <c r="G13">
        <v>3.0487185219812599E-4</v>
      </c>
      <c r="H13" t="s">
        <v>2214</v>
      </c>
      <c r="I13" t="s">
        <v>2263</v>
      </c>
      <c r="J13">
        <v>2018</v>
      </c>
      <c r="K13">
        <v>813548.75999999978</v>
      </c>
      <c r="L13">
        <v>2.0080321285140559E-2</v>
      </c>
      <c r="M13">
        <v>16336.320481927711</v>
      </c>
    </row>
    <row r="14" spans="1:13" x14ac:dyDescent="0.2">
      <c r="A14" t="s">
        <v>13</v>
      </c>
      <c r="B14" t="s">
        <v>28</v>
      </c>
      <c r="C14">
        <v>1</v>
      </c>
      <c r="D14">
        <v>63</v>
      </c>
      <c r="E14">
        <v>60897.240000000013</v>
      </c>
      <c r="F14">
        <v>21</v>
      </c>
      <c r="G14">
        <v>1.280461779232129E-3</v>
      </c>
      <c r="H14" t="s">
        <v>2214</v>
      </c>
      <c r="I14" t="s">
        <v>2263</v>
      </c>
      <c r="J14">
        <v>2018</v>
      </c>
      <c r="K14">
        <v>813548.75999999978</v>
      </c>
      <c r="L14">
        <v>8.4337349397590355E-2</v>
      </c>
      <c r="M14">
        <v>68612.546024096358</v>
      </c>
    </row>
    <row r="15" spans="1:13" x14ac:dyDescent="0.2">
      <c r="A15" t="s">
        <v>13</v>
      </c>
      <c r="B15" t="s">
        <v>29</v>
      </c>
      <c r="C15">
        <v>1</v>
      </c>
      <c r="D15">
        <v>66</v>
      </c>
      <c r="E15">
        <v>36743.009999999987</v>
      </c>
      <c r="F15">
        <v>22</v>
      </c>
      <c r="G15">
        <v>1.3414361496717549E-3</v>
      </c>
      <c r="H15" t="s">
        <v>2215</v>
      </c>
      <c r="I15" t="s">
        <v>2264</v>
      </c>
      <c r="J15">
        <v>2018</v>
      </c>
      <c r="K15">
        <v>1025582.49</v>
      </c>
      <c r="L15">
        <v>6.5281899109792291E-2</v>
      </c>
      <c r="M15">
        <v>66951.972640949563</v>
      </c>
    </row>
    <row r="16" spans="1:13" x14ac:dyDescent="0.2">
      <c r="A16" t="s">
        <v>13</v>
      </c>
      <c r="B16" t="s">
        <v>30</v>
      </c>
      <c r="C16">
        <v>1</v>
      </c>
      <c r="D16">
        <v>78</v>
      </c>
      <c r="E16">
        <v>37936.739999999991</v>
      </c>
      <c r="F16">
        <v>26</v>
      </c>
      <c r="G16">
        <v>1.5853336314302551E-3</v>
      </c>
      <c r="H16" t="s">
        <v>2215</v>
      </c>
      <c r="I16" t="s">
        <v>2264</v>
      </c>
      <c r="J16">
        <v>2018</v>
      </c>
      <c r="K16">
        <v>1025582.49</v>
      </c>
      <c r="L16">
        <v>7.71513353115727E-2</v>
      </c>
      <c r="M16">
        <v>79125.058575667659</v>
      </c>
    </row>
    <row r="17" spans="1:13" x14ac:dyDescent="0.2">
      <c r="A17" t="s">
        <v>13</v>
      </c>
      <c r="B17" t="s">
        <v>31</v>
      </c>
      <c r="C17">
        <v>1</v>
      </c>
      <c r="D17">
        <v>99</v>
      </c>
      <c r="E17">
        <v>57758.250000000007</v>
      </c>
      <c r="F17">
        <v>33</v>
      </c>
      <c r="G17">
        <v>2.012154224507632E-3</v>
      </c>
      <c r="H17" t="s">
        <v>2215</v>
      </c>
      <c r="I17" t="s">
        <v>2264</v>
      </c>
      <c r="J17">
        <v>2018</v>
      </c>
      <c r="K17">
        <v>1025582.49</v>
      </c>
      <c r="L17">
        <v>9.7922848664688422E-2</v>
      </c>
      <c r="M17">
        <v>100427.9589614243</v>
      </c>
    </row>
    <row r="18" spans="1:13" x14ac:dyDescent="0.2">
      <c r="A18" t="s">
        <v>13</v>
      </c>
      <c r="B18" t="s">
        <v>32</v>
      </c>
      <c r="C18">
        <v>1</v>
      </c>
      <c r="D18">
        <v>93</v>
      </c>
      <c r="E18">
        <v>44846.43</v>
      </c>
      <c r="F18">
        <v>31</v>
      </c>
      <c r="G18">
        <v>1.890205483628382E-3</v>
      </c>
      <c r="H18" t="s">
        <v>2215</v>
      </c>
      <c r="I18" t="s">
        <v>2264</v>
      </c>
      <c r="J18">
        <v>2018</v>
      </c>
      <c r="K18">
        <v>1025582.49</v>
      </c>
      <c r="L18">
        <v>9.1988130563798218E-2</v>
      </c>
      <c r="M18">
        <v>94341.415994065275</v>
      </c>
    </row>
    <row r="19" spans="1:13" x14ac:dyDescent="0.2">
      <c r="A19" t="s">
        <v>13</v>
      </c>
      <c r="B19" t="s">
        <v>33</v>
      </c>
      <c r="C19">
        <v>1</v>
      </c>
      <c r="D19">
        <v>165</v>
      </c>
      <c r="E19">
        <v>78475.350000000006</v>
      </c>
      <c r="F19">
        <v>55</v>
      </c>
      <c r="G19">
        <v>3.3535903741793872E-3</v>
      </c>
      <c r="H19" t="s">
        <v>2216</v>
      </c>
      <c r="I19" t="s">
        <v>2263</v>
      </c>
      <c r="J19">
        <v>2018</v>
      </c>
      <c r="K19">
        <v>819947.0399999998</v>
      </c>
      <c r="L19">
        <v>0.22633744855967081</v>
      </c>
      <c r="M19">
        <v>185584.72098765429</v>
      </c>
    </row>
    <row r="20" spans="1:13" x14ac:dyDescent="0.2">
      <c r="A20" t="s">
        <v>13</v>
      </c>
      <c r="B20" t="s">
        <v>34</v>
      </c>
      <c r="C20">
        <v>1</v>
      </c>
      <c r="D20">
        <v>153</v>
      </c>
      <c r="E20">
        <v>68743.37999999999</v>
      </c>
      <c r="F20">
        <v>51</v>
      </c>
      <c r="G20">
        <v>3.1096928924208862E-3</v>
      </c>
      <c r="H20" t="s">
        <v>2217</v>
      </c>
      <c r="I20" t="s">
        <v>2263</v>
      </c>
      <c r="J20">
        <v>2018</v>
      </c>
      <c r="K20">
        <v>2663596.29</v>
      </c>
      <c r="L20">
        <v>6.637744034707159E-2</v>
      </c>
      <c r="M20">
        <v>176802.7038481562</v>
      </c>
    </row>
    <row r="21" spans="1:13" x14ac:dyDescent="0.2">
      <c r="A21" t="s">
        <v>13</v>
      </c>
      <c r="B21" t="s">
        <v>35</v>
      </c>
      <c r="C21">
        <v>1</v>
      </c>
      <c r="D21">
        <v>144</v>
      </c>
      <c r="E21">
        <v>62528.57999999998</v>
      </c>
      <c r="F21">
        <v>48</v>
      </c>
      <c r="G21">
        <v>2.92676978110201E-3</v>
      </c>
      <c r="H21" t="s">
        <v>2217</v>
      </c>
      <c r="I21" t="s">
        <v>2263</v>
      </c>
      <c r="J21">
        <v>2018</v>
      </c>
      <c r="K21">
        <v>2663596.29</v>
      </c>
      <c r="L21">
        <v>6.2472885032537957E-2</v>
      </c>
      <c r="M21">
        <v>166402.5447982646</v>
      </c>
    </row>
    <row r="22" spans="1:13" x14ac:dyDescent="0.2">
      <c r="A22" t="s">
        <v>13</v>
      </c>
      <c r="B22" t="s">
        <v>36</v>
      </c>
      <c r="C22">
        <v>1</v>
      </c>
      <c r="D22">
        <v>78</v>
      </c>
      <c r="E22">
        <v>48286.76999999999</v>
      </c>
      <c r="F22">
        <v>26</v>
      </c>
      <c r="G22">
        <v>1.5853336314302551E-3</v>
      </c>
      <c r="H22" t="s">
        <v>2217</v>
      </c>
      <c r="I22" t="s">
        <v>2263</v>
      </c>
      <c r="J22">
        <v>2018</v>
      </c>
      <c r="K22">
        <v>2663596.29</v>
      </c>
      <c r="L22">
        <v>3.383947939262473E-2</v>
      </c>
      <c r="M22">
        <v>90134.711765726664</v>
      </c>
    </row>
    <row r="23" spans="1:13" x14ac:dyDescent="0.2">
      <c r="A23" t="s">
        <v>13</v>
      </c>
      <c r="B23" t="s">
        <v>37</v>
      </c>
      <c r="C23">
        <v>1</v>
      </c>
      <c r="D23">
        <v>81</v>
      </c>
      <c r="E23">
        <v>50582.34</v>
      </c>
      <c r="F23">
        <v>27</v>
      </c>
      <c r="G23">
        <v>1.646308001869881E-3</v>
      </c>
      <c r="H23" t="s">
        <v>2217</v>
      </c>
      <c r="I23" t="s">
        <v>2263</v>
      </c>
      <c r="J23">
        <v>2018</v>
      </c>
      <c r="K23">
        <v>2663596.29</v>
      </c>
      <c r="L23">
        <v>3.5140997830802601E-2</v>
      </c>
      <c r="M23">
        <v>93601.431449023847</v>
      </c>
    </row>
    <row r="24" spans="1:13" x14ac:dyDescent="0.2">
      <c r="A24" t="s">
        <v>13</v>
      </c>
      <c r="B24" t="s">
        <v>38</v>
      </c>
      <c r="C24">
        <v>1</v>
      </c>
      <c r="D24">
        <v>114</v>
      </c>
      <c r="E24">
        <v>78598.709999999992</v>
      </c>
      <c r="F24">
        <v>38</v>
      </c>
      <c r="G24">
        <v>2.3170260767057579E-3</v>
      </c>
      <c r="H24" t="s">
        <v>2217</v>
      </c>
      <c r="I24" t="s">
        <v>2263</v>
      </c>
      <c r="J24">
        <v>2018</v>
      </c>
      <c r="K24">
        <v>2663596.29</v>
      </c>
      <c r="L24">
        <v>4.9457700650759218E-2</v>
      </c>
      <c r="M24">
        <v>131735.34796529281</v>
      </c>
    </row>
    <row r="25" spans="1:13" x14ac:dyDescent="0.2">
      <c r="A25" t="s">
        <v>13</v>
      </c>
      <c r="B25" t="s">
        <v>39</v>
      </c>
      <c r="C25">
        <v>1</v>
      </c>
      <c r="D25">
        <v>182</v>
      </c>
      <c r="E25">
        <v>103621.99</v>
      </c>
      <c r="F25">
        <v>62</v>
      </c>
      <c r="G25">
        <v>3.6991118066705959E-3</v>
      </c>
      <c r="H25" t="s">
        <v>2217</v>
      </c>
      <c r="I25" t="s">
        <v>2263</v>
      </c>
      <c r="J25">
        <v>2018</v>
      </c>
      <c r="K25">
        <v>2663596.29</v>
      </c>
      <c r="L25">
        <v>7.8958785249457694E-2</v>
      </c>
      <c r="M25">
        <v>210314.3274533622</v>
      </c>
    </row>
    <row r="26" spans="1:13" x14ac:dyDescent="0.2">
      <c r="A26" t="s">
        <v>13</v>
      </c>
      <c r="B26" t="s">
        <v>40</v>
      </c>
      <c r="C26">
        <v>1</v>
      </c>
      <c r="D26">
        <v>3</v>
      </c>
      <c r="E26">
        <v>1017.3</v>
      </c>
      <c r="F26">
        <v>1</v>
      </c>
      <c r="G26">
        <v>6.0974370439625212E-5</v>
      </c>
      <c r="H26" t="s">
        <v>2217</v>
      </c>
      <c r="I26" t="s">
        <v>2263</v>
      </c>
      <c r="J26">
        <v>2018</v>
      </c>
      <c r="K26">
        <v>2663596.29</v>
      </c>
      <c r="L26">
        <v>1.301518438177874E-3</v>
      </c>
      <c r="M26">
        <v>3466.719683297179</v>
      </c>
    </row>
    <row r="27" spans="1:13" x14ac:dyDescent="0.2">
      <c r="A27" t="s">
        <v>13</v>
      </c>
      <c r="B27" t="s">
        <v>41</v>
      </c>
      <c r="C27">
        <v>1</v>
      </c>
      <c r="D27">
        <v>29</v>
      </c>
      <c r="E27">
        <v>24996.22</v>
      </c>
      <c r="F27">
        <v>29</v>
      </c>
      <c r="G27">
        <v>5.8941891424971042E-4</v>
      </c>
      <c r="H27" t="s">
        <v>2217</v>
      </c>
      <c r="I27" t="s">
        <v>2263</v>
      </c>
      <c r="J27">
        <v>2018</v>
      </c>
      <c r="K27">
        <v>2663596.29</v>
      </c>
      <c r="L27">
        <v>1.258134490238612E-2</v>
      </c>
      <c r="M27">
        <v>33511.62360520607</v>
      </c>
    </row>
    <row r="28" spans="1:13" x14ac:dyDescent="0.2">
      <c r="A28" t="s">
        <v>13</v>
      </c>
      <c r="B28" t="s">
        <v>42</v>
      </c>
      <c r="C28">
        <v>1</v>
      </c>
      <c r="D28">
        <v>66</v>
      </c>
      <c r="E28">
        <v>61426.26</v>
      </c>
      <c r="F28">
        <v>22</v>
      </c>
      <c r="G28">
        <v>1.3414361496717549E-3</v>
      </c>
      <c r="H28" t="s">
        <v>2217</v>
      </c>
      <c r="I28" t="s">
        <v>2263</v>
      </c>
      <c r="J28">
        <v>2018</v>
      </c>
      <c r="K28">
        <v>2663596.29</v>
      </c>
      <c r="L28">
        <v>2.8633405639913231E-2</v>
      </c>
      <c r="M28">
        <v>76267.83303253795</v>
      </c>
    </row>
    <row r="29" spans="1:13" x14ac:dyDescent="0.2">
      <c r="A29" t="s">
        <v>13</v>
      </c>
      <c r="B29" t="s">
        <v>43</v>
      </c>
      <c r="C29">
        <v>1</v>
      </c>
      <c r="D29">
        <v>23</v>
      </c>
      <c r="E29">
        <v>15215.33</v>
      </c>
      <c r="F29">
        <v>23</v>
      </c>
      <c r="G29">
        <v>4.6747017337046002E-4</v>
      </c>
      <c r="H29" t="s">
        <v>2217</v>
      </c>
      <c r="I29" t="s">
        <v>2263</v>
      </c>
      <c r="J29">
        <v>2018</v>
      </c>
      <c r="K29">
        <v>2663596.29</v>
      </c>
      <c r="L29">
        <v>9.9783080260303688E-3</v>
      </c>
      <c r="M29">
        <v>26578.18423861171</v>
      </c>
    </row>
    <row r="30" spans="1:13" x14ac:dyDescent="0.2">
      <c r="A30" t="s">
        <v>13</v>
      </c>
      <c r="B30" t="s">
        <v>44</v>
      </c>
      <c r="C30">
        <v>1</v>
      </c>
      <c r="D30">
        <v>12</v>
      </c>
      <c r="E30">
        <v>6916.6299999999992</v>
      </c>
      <c r="F30">
        <v>12</v>
      </c>
      <c r="G30">
        <v>2.4389748175850079E-4</v>
      </c>
      <c r="H30" t="s">
        <v>2217</v>
      </c>
      <c r="I30" t="s">
        <v>2263</v>
      </c>
      <c r="J30">
        <v>2018</v>
      </c>
      <c r="K30">
        <v>2663596.29</v>
      </c>
      <c r="L30">
        <v>5.2060737527114967E-3</v>
      </c>
      <c r="M30">
        <v>13866.87873318872</v>
      </c>
    </row>
    <row r="31" spans="1:13" x14ac:dyDescent="0.2">
      <c r="A31" t="s">
        <v>13</v>
      </c>
      <c r="B31" t="s">
        <v>45</v>
      </c>
      <c r="C31">
        <v>1</v>
      </c>
      <c r="D31">
        <v>19</v>
      </c>
      <c r="E31">
        <v>18611.55</v>
      </c>
      <c r="F31">
        <v>19</v>
      </c>
      <c r="G31">
        <v>3.8617101278429298E-4</v>
      </c>
      <c r="H31" t="s">
        <v>2217</v>
      </c>
      <c r="I31" t="s">
        <v>2263</v>
      </c>
      <c r="J31">
        <v>2018</v>
      </c>
      <c r="K31">
        <v>2663596.29</v>
      </c>
      <c r="L31">
        <v>8.2429501084598702E-3</v>
      </c>
      <c r="M31">
        <v>21955.891327548801</v>
      </c>
    </row>
    <row r="32" spans="1:13" x14ac:dyDescent="0.2">
      <c r="A32" t="s">
        <v>13</v>
      </c>
      <c r="B32" t="s">
        <v>46</v>
      </c>
      <c r="C32">
        <v>1</v>
      </c>
      <c r="D32">
        <v>3</v>
      </c>
      <c r="E32">
        <v>3034.22</v>
      </c>
      <c r="F32">
        <v>3</v>
      </c>
      <c r="G32">
        <v>6.0974370439625212E-5</v>
      </c>
      <c r="H32" t="s">
        <v>2217</v>
      </c>
      <c r="I32" t="s">
        <v>2263</v>
      </c>
      <c r="J32">
        <v>2018</v>
      </c>
      <c r="K32">
        <v>2663596.29</v>
      </c>
      <c r="L32">
        <v>1.301518438177874E-3</v>
      </c>
      <c r="M32">
        <v>3466.719683297179</v>
      </c>
    </row>
    <row r="33" spans="1:13" x14ac:dyDescent="0.2">
      <c r="A33" t="s">
        <v>13</v>
      </c>
      <c r="B33" t="s">
        <v>47</v>
      </c>
      <c r="C33">
        <v>1</v>
      </c>
      <c r="D33">
        <v>30</v>
      </c>
      <c r="E33">
        <v>12263.49</v>
      </c>
      <c r="F33">
        <v>10</v>
      </c>
      <c r="G33">
        <v>6.0974370439625209E-4</v>
      </c>
      <c r="H33" t="s">
        <v>2217</v>
      </c>
      <c r="I33" t="s">
        <v>2263</v>
      </c>
      <c r="J33">
        <v>2018</v>
      </c>
      <c r="K33">
        <v>2663596.29</v>
      </c>
      <c r="L33">
        <v>1.301518438177874E-2</v>
      </c>
      <c r="M33">
        <v>34667.196832971793</v>
      </c>
    </row>
    <row r="34" spans="1:13" x14ac:dyDescent="0.2">
      <c r="A34" t="s">
        <v>13</v>
      </c>
      <c r="B34" t="s">
        <v>48</v>
      </c>
      <c r="C34">
        <v>1</v>
      </c>
      <c r="D34">
        <v>69</v>
      </c>
      <c r="E34">
        <v>33168.539999999994</v>
      </c>
      <c r="F34">
        <v>23</v>
      </c>
      <c r="G34">
        <v>1.4024105201113799E-3</v>
      </c>
      <c r="H34" t="s">
        <v>2216</v>
      </c>
      <c r="I34" t="s">
        <v>2263</v>
      </c>
      <c r="J34">
        <v>2018</v>
      </c>
      <c r="K34">
        <v>819947.0399999998</v>
      </c>
      <c r="L34">
        <v>9.4650205761316872E-2</v>
      </c>
      <c r="M34">
        <v>77608.156049382698</v>
      </c>
    </row>
    <row r="35" spans="1:13" x14ac:dyDescent="0.2">
      <c r="A35" t="s">
        <v>13</v>
      </c>
      <c r="B35" t="s">
        <v>49</v>
      </c>
      <c r="C35">
        <v>1</v>
      </c>
      <c r="D35">
        <v>69</v>
      </c>
      <c r="E35">
        <v>39710.61</v>
      </c>
      <c r="F35">
        <v>23</v>
      </c>
      <c r="G35">
        <v>1.4024105201113799E-3</v>
      </c>
      <c r="H35" t="s">
        <v>2216</v>
      </c>
      <c r="I35" t="s">
        <v>2263</v>
      </c>
      <c r="J35">
        <v>2018</v>
      </c>
      <c r="K35">
        <v>819947.0399999998</v>
      </c>
      <c r="L35">
        <v>9.4650205761316872E-2</v>
      </c>
      <c r="M35">
        <v>77608.156049382698</v>
      </c>
    </row>
    <row r="36" spans="1:13" x14ac:dyDescent="0.2">
      <c r="A36" t="s">
        <v>13</v>
      </c>
      <c r="B36" t="s">
        <v>50</v>
      </c>
      <c r="C36">
        <v>1</v>
      </c>
      <c r="D36">
        <v>69</v>
      </c>
      <c r="E36">
        <v>36209.31</v>
      </c>
      <c r="F36">
        <v>23</v>
      </c>
      <c r="G36">
        <v>1.4024105201113799E-3</v>
      </c>
      <c r="H36" t="s">
        <v>2218</v>
      </c>
      <c r="I36" t="s">
        <v>2265</v>
      </c>
      <c r="J36">
        <v>2018</v>
      </c>
      <c r="K36">
        <v>1473232.5149999999</v>
      </c>
      <c r="L36">
        <v>4.4117647058823532E-2</v>
      </c>
      <c r="M36">
        <v>64995.552132352947</v>
      </c>
    </row>
    <row r="37" spans="1:13" x14ac:dyDescent="0.2">
      <c r="A37" t="s">
        <v>13</v>
      </c>
      <c r="B37" t="s">
        <v>51</v>
      </c>
      <c r="C37">
        <v>1</v>
      </c>
      <c r="D37">
        <v>69</v>
      </c>
      <c r="E37">
        <v>34708.469999999987</v>
      </c>
      <c r="F37">
        <v>23</v>
      </c>
      <c r="G37">
        <v>1.4024105201113799E-3</v>
      </c>
      <c r="H37" t="s">
        <v>2218</v>
      </c>
      <c r="I37" t="s">
        <v>2265</v>
      </c>
      <c r="J37">
        <v>2018</v>
      </c>
      <c r="K37">
        <v>1473232.5149999999</v>
      </c>
      <c r="L37">
        <v>4.4117647058823532E-2</v>
      </c>
      <c r="M37">
        <v>64995.552132352947</v>
      </c>
    </row>
    <row r="38" spans="1:13" x14ac:dyDescent="0.2">
      <c r="A38" t="s">
        <v>13</v>
      </c>
      <c r="B38" t="s">
        <v>52</v>
      </c>
      <c r="C38">
        <v>1</v>
      </c>
      <c r="D38">
        <v>63</v>
      </c>
      <c r="E38">
        <v>34973.1</v>
      </c>
      <c r="F38">
        <v>21</v>
      </c>
      <c r="G38">
        <v>1.280461779232129E-3</v>
      </c>
      <c r="H38" t="s">
        <v>2218</v>
      </c>
      <c r="I38" t="s">
        <v>2265</v>
      </c>
      <c r="J38">
        <v>2018</v>
      </c>
      <c r="K38">
        <v>1473232.5149999999</v>
      </c>
      <c r="L38">
        <v>4.0281329923273657E-2</v>
      </c>
      <c r="M38">
        <v>59343.76499040921</v>
      </c>
    </row>
    <row r="39" spans="1:13" x14ac:dyDescent="0.2">
      <c r="A39" t="s">
        <v>13</v>
      </c>
      <c r="B39" t="s">
        <v>53</v>
      </c>
      <c r="C39">
        <v>1</v>
      </c>
      <c r="D39">
        <v>39</v>
      </c>
      <c r="E39">
        <v>20601.03</v>
      </c>
      <c r="F39">
        <v>13</v>
      </c>
      <c r="G39">
        <v>7.9266681571512774E-4</v>
      </c>
      <c r="H39" t="s">
        <v>2218</v>
      </c>
      <c r="I39" t="s">
        <v>2265</v>
      </c>
      <c r="J39">
        <v>2018</v>
      </c>
      <c r="K39">
        <v>1473232.5149999999</v>
      </c>
      <c r="L39">
        <v>2.4936061381074171E-2</v>
      </c>
      <c r="M39">
        <v>36736.616422634273</v>
      </c>
    </row>
    <row r="40" spans="1:13" x14ac:dyDescent="0.2">
      <c r="A40" t="s">
        <v>13</v>
      </c>
      <c r="B40" t="s">
        <v>54</v>
      </c>
      <c r="C40">
        <v>1</v>
      </c>
      <c r="D40">
        <v>48</v>
      </c>
      <c r="E40">
        <v>20229.599999999999</v>
      </c>
      <c r="F40">
        <v>16</v>
      </c>
      <c r="G40">
        <v>9.7558992703400339E-4</v>
      </c>
      <c r="H40" t="s">
        <v>2218</v>
      </c>
      <c r="I40" t="s">
        <v>2265</v>
      </c>
      <c r="J40">
        <v>2018</v>
      </c>
      <c r="K40">
        <v>1473232.5149999999</v>
      </c>
      <c r="L40">
        <v>3.0690537084398981E-2</v>
      </c>
      <c r="M40">
        <v>45214.297135549867</v>
      </c>
    </row>
    <row r="41" spans="1:13" x14ac:dyDescent="0.2">
      <c r="A41" t="s">
        <v>13</v>
      </c>
      <c r="B41" t="s">
        <v>55</v>
      </c>
      <c r="C41">
        <v>1</v>
      </c>
      <c r="D41">
        <v>105</v>
      </c>
      <c r="E41">
        <v>45815.639999999978</v>
      </c>
      <c r="F41">
        <v>35</v>
      </c>
      <c r="G41">
        <v>2.134102965386883E-3</v>
      </c>
      <c r="H41" t="s">
        <v>2218</v>
      </c>
      <c r="I41" t="s">
        <v>2265</v>
      </c>
      <c r="J41">
        <v>2018</v>
      </c>
      <c r="K41">
        <v>1473232.5149999999</v>
      </c>
      <c r="L41">
        <v>6.7135549872122766E-2</v>
      </c>
      <c r="M41">
        <v>98906.274984015356</v>
      </c>
    </row>
    <row r="42" spans="1:13" x14ac:dyDescent="0.2">
      <c r="A42" t="s">
        <v>13</v>
      </c>
      <c r="B42" t="s">
        <v>56</v>
      </c>
      <c r="C42">
        <v>1</v>
      </c>
      <c r="D42">
        <v>17</v>
      </c>
      <c r="E42">
        <v>7666.5099999999957</v>
      </c>
      <c r="F42">
        <v>17</v>
      </c>
      <c r="G42">
        <v>3.4552143249120951E-4</v>
      </c>
      <c r="H42" t="s">
        <v>2218</v>
      </c>
      <c r="I42" t="s">
        <v>2265</v>
      </c>
      <c r="J42">
        <v>2018</v>
      </c>
      <c r="K42">
        <v>1473232.5149999999</v>
      </c>
      <c r="L42">
        <v>1.0869565217391301E-2</v>
      </c>
      <c r="M42">
        <v>16013.39690217391</v>
      </c>
    </row>
    <row r="43" spans="1:13" x14ac:dyDescent="0.2">
      <c r="A43" t="s">
        <v>13</v>
      </c>
      <c r="B43" t="s">
        <v>57</v>
      </c>
      <c r="C43">
        <v>1</v>
      </c>
      <c r="D43">
        <v>12</v>
      </c>
      <c r="E43">
        <v>5387.3099999999986</v>
      </c>
      <c r="F43">
        <v>12</v>
      </c>
      <c r="G43">
        <v>2.4389748175850079E-4</v>
      </c>
      <c r="H43" t="s">
        <v>2218</v>
      </c>
      <c r="I43" t="s">
        <v>2265</v>
      </c>
      <c r="J43">
        <v>2018</v>
      </c>
      <c r="K43">
        <v>1473232.5149999999</v>
      </c>
      <c r="L43">
        <v>7.6726342710997436E-3</v>
      </c>
      <c r="M43">
        <v>11303.57428388747</v>
      </c>
    </row>
    <row r="44" spans="1:13" x14ac:dyDescent="0.2">
      <c r="A44" t="s">
        <v>13</v>
      </c>
      <c r="B44" t="s">
        <v>58</v>
      </c>
      <c r="C44">
        <v>1</v>
      </c>
      <c r="D44">
        <v>13</v>
      </c>
      <c r="E44">
        <v>5729.9799999999987</v>
      </c>
      <c r="F44">
        <v>13</v>
      </c>
      <c r="G44">
        <v>2.6422227190504258E-4</v>
      </c>
      <c r="H44" t="s">
        <v>2218</v>
      </c>
      <c r="I44" t="s">
        <v>2265</v>
      </c>
      <c r="J44">
        <v>2018</v>
      </c>
      <c r="K44">
        <v>1473232.5149999999</v>
      </c>
      <c r="L44">
        <v>8.3120204603580571E-3</v>
      </c>
      <c r="M44">
        <v>12245.538807544761</v>
      </c>
    </row>
    <row r="45" spans="1:13" x14ac:dyDescent="0.2">
      <c r="A45" t="s">
        <v>13</v>
      </c>
      <c r="B45" t="s">
        <v>59</v>
      </c>
      <c r="C45">
        <v>1</v>
      </c>
      <c r="D45">
        <v>12</v>
      </c>
      <c r="E45">
        <v>4922.5599999999977</v>
      </c>
      <c r="F45">
        <v>12</v>
      </c>
      <c r="G45">
        <v>2.4389748175850079E-4</v>
      </c>
      <c r="H45" t="s">
        <v>2218</v>
      </c>
      <c r="I45" t="s">
        <v>2265</v>
      </c>
      <c r="J45">
        <v>2018</v>
      </c>
      <c r="K45">
        <v>1473232.5149999999</v>
      </c>
      <c r="L45">
        <v>7.6726342710997436E-3</v>
      </c>
      <c r="M45">
        <v>11303.57428388747</v>
      </c>
    </row>
    <row r="46" spans="1:13" x14ac:dyDescent="0.2">
      <c r="A46" t="s">
        <v>13</v>
      </c>
      <c r="B46" t="s">
        <v>60</v>
      </c>
      <c r="C46">
        <v>1</v>
      </c>
      <c r="D46">
        <v>93</v>
      </c>
      <c r="E46">
        <v>39728.009999999987</v>
      </c>
      <c r="F46">
        <v>31</v>
      </c>
      <c r="G46">
        <v>1.890205483628382E-3</v>
      </c>
      <c r="H46" t="s">
        <v>2218</v>
      </c>
      <c r="I46" t="s">
        <v>2265</v>
      </c>
      <c r="J46">
        <v>2018</v>
      </c>
      <c r="K46">
        <v>1473232.5149999999</v>
      </c>
      <c r="L46">
        <v>5.9462915601023021E-2</v>
      </c>
      <c r="M46">
        <v>87602.700700127883</v>
      </c>
    </row>
    <row r="47" spans="1:13" x14ac:dyDescent="0.2">
      <c r="A47" t="s">
        <v>13</v>
      </c>
      <c r="B47" t="s">
        <v>61</v>
      </c>
      <c r="C47">
        <v>1</v>
      </c>
      <c r="D47">
        <v>12</v>
      </c>
      <c r="E47">
        <v>5321.52</v>
      </c>
      <c r="F47">
        <v>12</v>
      </c>
      <c r="G47">
        <v>2.4389748175850079E-4</v>
      </c>
      <c r="H47" t="s">
        <v>2218</v>
      </c>
      <c r="I47" t="s">
        <v>2265</v>
      </c>
      <c r="J47">
        <v>2018</v>
      </c>
      <c r="K47">
        <v>1473232.5149999999</v>
      </c>
      <c r="L47">
        <v>7.6726342710997436E-3</v>
      </c>
      <c r="M47">
        <v>11303.57428388747</v>
      </c>
    </row>
    <row r="48" spans="1:13" x14ac:dyDescent="0.2">
      <c r="A48" t="s">
        <v>13</v>
      </c>
      <c r="B48" t="s">
        <v>62</v>
      </c>
      <c r="C48">
        <v>1</v>
      </c>
      <c r="D48">
        <v>12</v>
      </c>
      <c r="E48">
        <v>6457.8399999999983</v>
      </c>
      <c r="F48">
        <v>12</v>
      </c>
      <c r="G48">
        <v>2.4389748175850079E-4</v>
      </c>
      <c r="H48" t="s">
        <v>2218</v>
      </c>
      <c r="I48" t="s">
        <v>2265</v>
      </c>
      <c r="J48">
        <v>2018</v>
      </c>
      <c r="K48">
        <v>1473232.5149999999</v>
      </c>
      <c r="L48">
        <v>7.6726342710997436E-3</v>
      </c>
      <c r="M48">
        <v>11303.57428388747</v>
      </c>
    </row>
    <row r="49" spans="1:13" x14ac:dyDescent="0.2">
      <c r="A49" t="s">
        <v>13</v>
      </c>
      <c r="B49" t="s">
        <v>63</v>
      </c>
      <c r="C49">
        <v>1</v>
      </c>
      <c r="D49">
        <v>7</v>
      </c>
      <c r="E49">
        <v>1463.31</v>
      </c>
      <c r="F49">
        <v>7</v>
      </c>
      <c r="G49">
        <v>1.4227353102579221E-4</v>
      </c>
      <c r="H49" t="s">
        <v>2218</v>
      </c>
      <c r="I49" t="s">
        <v>2265</v>
      </c>
      <c r="J49">
        <v>2018</v>
      </c>
      <c r="K49">
        <v>1473232.5149999999</v>
      </c>
      <c r="L49">
        <v>4.475703324808184E-3</v>
      </c>
      <c r="M49">
        <v>6593.751665601023</v>
      </c>
    </row>
    <row r="50" spans="1:13" x14ac:dyDescent="0.2">
      <c r="A50" t="s">
        <v>13</v>
      </c>
      <c r="B50" t="s">
        <v>64</v>
      </c>
      <c r="C50">
        <v>1</v>
      </c>
      <c r="D50">
        <v>78</v>
      </c>
      <c r="E50">
        <v>21576.87</v>
      </c>
      <c r="F50">
        <v>26</v>
      </c>
      <c r="G50">
        <v>1.5853336314302551E-3</v>
      </c>
      <c r="H50" t="s">
        <v>2218</v>
      </c>
      <c r="I50" t="s">
        <v>2265</v>
      </c>
      <c r="J50">
        <v>2018</v>
      </c>
      <c r="K50">
        <v>1473232.5149999999</v>
      </c>
      <c r="L50">
        <v>4.9872122762148342E-2</v>
      </c>
      <c r="M50">
        <v>73473.232845268547</v>
      </c>
    </row>
    <row r="51" spans="1:13" x14ac:dyDescent="0.2">
      <c r="A51" t="s">
        <v>13</v>
      </c>
      <c r="B51" t="s">
        <v>65</v>
      </c>
      <c r="C51">
        <v>1</v>
      </c>
      <c r="D51">
        <v>42</v>
      </c>
      <c r="E51">
        <v>24846.39</v>
      </c>
      <c r="F51">
        <v>14</v>
      </c>
      <c r="G51">
        <v>8.53641186154753E-4</v>
      </c>
      <c r="H51" t="s">
        <v>2218</v>
      </c>
      <c r="I51" t="s">
        <v>2265</v>
      </c>
      <c r="J51">
        <v>2018</v>
      </c>
      <c r="K51">
        <v>1473232.5149999999</v>
      </c>
      <c r="L51">
        <v>2.6854219948849109E-2</v>
      </c>
      <c r="M51">
        <v>39562.509993606152</v>
      </c>
    </row>
    <row r="52" spans="1:13" x14ac:dyDescent="0.2">
      <c r="A52" t="s">
        <v>13</v>
      </c>
      <c r="B52" t="s">
        <v>66</v>
      </c>
      <c r="C52">
        <v>1</v>
      </c>
      <c r="D52">
        <v>14</v>
      </c>
      <c r="E52">
        <v>8282.1299999999974</v>
      </c>
      <c r="F52">
        <v>14</v>
      </c>
      <c r="G52">
        <v>2.8454706205158431E-4</v>
      </c>
      <c r="H52" t="s">
        <v>2218</v>
      </c>
      <c r="I52" t="s">
        <v>2265</v>
      </c>
      <c r="J52">
        <v>2018</v>
      </c>
      <c r="K52">
        <v>1473232.5149999999</v>
      </c>
      <c r="L52">
        <v>8.9514066496163679E-3</v>
      </c>
      <c r="M52">
        <v>13187.50333120205</v>
      </c>
    </row>
    <row r="53" spans="1:13" x14ac:dyDescent="0.2">
      <c r="A53" t="s">
        <v>13</v>
      </c>
      <c r="B53" t="s">
        <v>67</v>
      </c>
      <c r="C53">
        <v>1</v>
      </c>
      <c r="D53">
        <v>22</v>
      </c>
      <c r="E53">
        <v>12081.12</v>
      </c>
      <c r="F53">
        <v>11</v>
      </c>
      <c r="G53">
        <v>4.4714538322391818E-4</v>
      </c>
      <c r="H53" t="s">
        <v>2218</v>
      </c>
      <c r="I53" t="s">
        <v>2265</v>
      </c>
      <c r="J53">
        <v>2018</v>
      </c>
      <c r="K53">
        <v>1473232.5149999999</v>
      </c>
      <c r="L53">
        <v>1.406649616368286E-2</v>
      </c>
      <c r="M53">
        <v>20723.219520460359</v>
      </c>
    </row>
    <row r="54" spans="1:13" x14ac:dyDescent="0.2">
      <c r="A54" t="s">
        <v>13</v>
      </c>
      <c r="B54" t="s">
        <v>68</v>
      </c>
      <c r="C54">
        <v>1</v>
      </c>
      <c r="D54">
        <v>22</v>
      </c>
      <c r="E54">
        <v>12081.12</v>
      </c>
      <c r="F54">
        <v>11</v>
      </c>
      <c r="G54">
        <v>4.4714538322391818E-4</v>
      </c>
      <c r="H54" t="s">
        <v>2218</v>
      </c>
      <c r="I54" t="s">
        <v>2265</v>
      </c>
      <c r="J54">
        <v>2018</v>
      </c>
      <c r="K54">
        <v>1473232.5149999999</v>
      </c>
      <c r="L54">
        <v>1.406649616368286E-2</v>
      </c>
      <c r="M54">
        <v>20723.219520460359</v>
      </c>
    </row>
    <row r="55" spans="1:13" x14ac:dyDescent="0.2">
      <c r="A55" t="s">
        <v>13</v>
      </c>
      <c r="B55" t="s">
        <v>69</v>
      </c>
      <c r="C55">
        <v>1</v>
      </c>
      <c r="D55">
        <v>33</v>
      </c>
      <c r="E55">
        <v>18106.11</v>
      </c>
      <c r="F55">
        <v>11</v>
      </c>
      <c r="G55">
        <v>6.7071807483587735E-4</v>
      </c>
      <c r="H55" t="s">
        <v>2218</v>
      </c>
      <c r="I55" t="s">
        <v>2265</v>
      </c>
      <c r="J55">
        <v>2018</v>
      </c>
      <c r="K55">
        <v>1473232.5149999999</v>
      </c>
      <c r="L55">
        <v>2.1099744245524299E-2</v>
      </c>
      <c r="M55">
        <v>31084.829280690541</v>
      </c>
    </row>
    <row r="56" spans="1:13" x14ac:dyDescent="0.2">
      <c r="A56" t="s">
        <v>13</v>
      </c>
      <c r="B56" t="s">
        <v>70</v>
      </c>
      <c r="C56">
        <v>1</v>
      </c>
      <c r="D56">
        <v>11</v>
      </c>
      <c r="E56">
        <v>6035.3699999999981</v>
      </c>
      <c r="F56">
        <v>11</v>
      </c>
      <c r="G56">
        <v>2.2357269161195909E-4</v>
      </c>
      <c r="H56" t="s">
        <v>2218</v>
      </c>
      <c r="I56" t="s">
        <v>2265</v>
      </c>
      <c r="J56">
        <v>2018</v>
      </c>
      <c r="K56">
        <v>1473232.5149999999</v>
      </c>
      <c r="L56">
        <v>7.0332480818414318E-3</v>
      </c>
      <c r="M56">
        <v>10361.60976023018</v>
      </c>
    </row>
    <row r="57" spans="1:13" x14ac:dyDescent="0.2">
      <c r="A57" t="s">
        <v>13</v>
      </c>
      <c r="B57" t="s">
        <v>71</v>
      </c>
      <c r="C57">
        <v>1</v>
      </c>
      <c r="D57">
        <v>36</v>
      </c>
      <c r="E57">
        <v>17251.8</v>
      </c>
      <c r="F57">
        <v>12</v>
      </c>
      <c r="G57">
        <v>7.3169244527550249E-4</v>
      </c>
      <c r="H57" t="s">
        <v>2218</v>
      </c>
      <c r="I57" t="s">
        <v>2265</v>
      </c>
      <c r="J57">
        <v>2018</v>
      </c>
      <c r="K57">
        <v>1473232.5149999999</v>
      </c>
      <c r="L57">
        <v>2.301790281329923E-2</v>
      </c>
      <c r="M57">
        <v>33910.722851662409</v>
      </c>
    </row>
    <row r="58" spans="1:13" x14ac:dyDescent="0.2">
      <c r="A58" t="s">
        <v>13</v>
      </c>
      <c r="B58" t="s">
        <v>72</v>
      </c>
      <c r="C58">
        <v>1</v>
      </c>
      <c r="D58">
        <v>12</v>
      </c>
      <c r="E58">
        <v>5750.5999999999995</v>
      </c>
      <c r="F58">
        <v>12</v>
      </c>
      <c r="G58">
        <v>2.4389748175850079E-4</v>
      </c>
      <c r="H58" t="s">
        <v>2218</v>
      </c>
      <c r="I58" t="s">
        <v>2265</v>
      </c>
      <c r="J58">
        <v>2018</v>
      </c>
      <c r="K58">
        <v>1473232.5149999999</v>
      </c>
      <c r="L58">
        <v>7.6726342710997436E-3</v>
      </c>
      <c r="M58">
        <v>11303.57428388747</v>
      </c>
    </row>
    <row r="59" spans="1:13" x14ac:dyDescent="0.2">
      <c r="A59" t="s">
        <v>13</v>
      </c>
      <c r="B59" t="s">
        <v>73</v>
      </c>
      <c r="C59">
        <v>1</v>
      </c>
      <c r="D59">
        <v>51</v>
      </c>
      <c r="E59">
        <v>21146.73</v>
      </c>
      <c r="F59">
        <v>17</v>
      </c>
      <c r="G59">
        <v>1.0365642974736291E-3</v>
      </c>
      <c r="H59" t="s">
        <v>2218</v>
      </c>
      <c r="I59" t="s">
        <v>2265</v>
      </c>
      <c r="J59">
        <v>2018</v>
      </c>
      <c r="K59">
        <v>1473232.5149999999</v>
      </c>
      <c r="L59">
        <v>3.2608695652173912E-2</v>
      </c>
      <c r="M59">
        <v>48040.190706521753</v>
      </c>
    </row>
    <row r="60" spans="1:13" x14ac:dyDescent="0.2">
      <c r="A60" t="s">
        <v>13</v>
      </c>
      <c r="B60" t="s">
        <v>74</v>
      </c>
      <c r="C60">
        <v>1</v>
      </c>
      <c r="D60">
        <v>1</v>
      </c>
      <c r="E60">
        <v>-38.369999999999997</v>
      </c>
      <c r="F60">
        <v>1</v>
      </c>
      <c r="G60">
        <v>2.032479014654174E-5</v>
      </c>
      <c r="H60" t="s">
        <v>2218</v>
      </c>
      <c r="I60" t="s">
        <v>2265</v>
      </c>
      <c r="J60">
        <v>2018</v>
      </c>
      <c r="K60">
        <v>1473232.5149999999</v>
      </c>
      <c r="L60">
        <v>6.3938618925831207E-4</v>
      </c>
      <c r="M60">
        <v>941.96452365728919</v>
      </c>
    </row>
    <row r="61" spans="1:13" x14ac:dyDescent="0.2">
      <c r="A61" t="s">
        <v>13</v>
      </c>
      <c r="B61" t="s">
        <v>75</v>
      </c>
      <c r="C61">
        <v>1</v>
      </c>
      <c r="D61">
        <v>1</v>
      </c>
      <c r="E61">
        <v>-5.67</v>
      </c>
      <c r="F61">
        <v>1</v>
      </c>
      <c r="G61">
        <v>2.032479014654174E-5</v>
      </c>
      <c r="H61" t="s">
        <v>2218</v>
      </c>
      <c r="I61" t="s">
        <v>2265</v>
      </c>
      <c r="J61">
        <v>2018</v>
      </c>
      <c r="K61">
        <v>1473232.5149999999</v>
      </c>
      <c r="L61">
        <v>6.3938618925831207E-4</v>
      </c>
      <c r="M61">
        <v>941.96452365728919</v>
      </c>
    </row>
    <row r="62" spans="1:13" x14ac:dyDescent="0.2">
      <c r="A62" t="s">
        <v>13</v>
      </c>
      <c r="B62" t="s">
        <v>76</v>
      </c>
      <c r="C62">
        <v>1</v>
      </c>
      <c r="D62">
        <v>2</v>
      </c>
      <c r="E62">
        <v>1471.38</v>
      </c>
      <c r="F62">
        <v>1</v>
      </c>
      <c r="G62">
        <v>4.0649580293083473E-5</v>
      </c>
      <c r="H62" t="s">
        <v>2218</v>
      </c>
      <c r="I62" t="s">
        <v>2265</v>
      </c>
      <c r="J62">
        <v>2018</v>
      </c>
      <c r="K62">
        <v>1473232.5149999999</v>
      </c>
      <c r="L62">
        <v>1.2787723785166239E-3</v>
      </c>
      <c r="M62">
        <v>1883.9290473145779</v>
      </c>
    </row>
    <row r="63" spans="1:13" x14ac:dyDescent="0.2">
      <c r="A63" t="s">
        <v>13</v>
      </c>
      <c r="B63" t="s">
        <v>77</v>
      </c>
      <c r="C63">
        <v>1</v>
      </c>
      <c r="D63">
        <v>1</v>
      </c>
      <c r="E63">
        <v>-200.12</v>
      </c>
      <c r="F63">
        <v>1</v>
      </c>
      <c r="G63">
        <v>2.032479014654174E-5</v>
      </c>
      <c r="H63" t="s">
        <v>2218</v>
      </c>
      <c r="I63" t="s">
        <v>2265</v>
      </c>
      <c r="J63">
        <v>2018</v>
      </c>
      <c r="K63">
        <v>1473232.5149999999</v>
      </c>
      <c r="L63">
        <v>6.3938618925831207E-4</v>
      </c>
      <c r="M63">
        <v>941.96452365728919</v>
      </c>
    </row>
    <row r="64" spans="1:13" x14ac:dyDescent="0.2">
      <c r="A64" t="s">
        <v>13</v>
      </c>
      <c r="B64" t="s">
        <v>78</v>
      </c>
      <c r="C64">
        <v>1</v>
      </c>
      <c r="D64">
        <v>0</v>
      </c>
      <c r="E64">
        <v>0</v>
      </c>
      <c r="F64">
        <v>0</v>
      </c>
      <c r="G64">
        <v>0</v>
      </c>
      <c r="H64" t="s">
        <v>2218</v>
      </c>
      <c r="I64" t="s">
        <v>2265</v>
      </c>
      <c r="J64">
        <v>2018</v>
      </c>
      <c r="K64">
        <v>1473232.5149999999</v>
      </c>
      <c r="L64">
        <v>0</v>
      </c>
      <c r="M64">
        <v>0</v>
      </c>
    </row>
    <row r="65" spans="1:13" x14ac:dyDescent="0.2">
      <c r="A65" t="s">
        <v>13</v>
      </c>
      <c r="B65" t="s">
        <v>79</v>
      </c>
      <c r="C65">
        <v>1</v>
      </c>
      <c r="D65">
        <v>1</v>
      </c>
      <c r="E65">
        <v>431.4</v>
      </c>
      <c r="F65">
        <v>1</v>
      </c>
      <c r="G65">
        <v>2.032479014654174E-5</v>
      </c>
      <c r="H65" t="s">
        <v>2218</v>
      </c>
      <c r="I65" t="s">
        <v>2265</v>
      </c>
      <c r="J65">
        <v>2018</v>
      </c>
      <c r="K65">
        <v>1473232.5149999999</v>
      </c>
      <c r="L65">
        <v>6.3938618925831207E-4</v>
      </c>
      <c r="M65">
        <v>941.96452365728919</v>
      </c>
    </row>
    <row r="66" spans="1:13" x14ac:dyDescent="0.2">
      <c r="A66" t="s">
        <v>13</v>
      </c>
      <c r="B66" t="s">
        <v>80</v>
      </c>
      <c r="C66">
        <v>1</v>
      </c>
      <c r="D66">
        <v>2</v>
      </c>
      <c r="E66">
        <v>-76.739999999999995</v>
      </c>
      <c r="F66">
        <v>1</v>
      </c>
      <c r="G66">
        <v>4.0649580293083473E-5</v>
      </c>
      <c r="H66" t="s">
        <v>2218</v>
      </c>
      <c r="I66" t="s">
        <v>2265</v>
      </c>
      <c r="J66">
        <v>2018</v>
      </c>
      <c r="K66">
        <v>1473232.5149999999</v>
      </c>
      <c r="L66">
        <v>1.2787723785166239E-3</v>
      </c>
      <c r="M66">
        <v>1883.9290473145779</v>
      </c>
    </row>
    <row r="67" spans="1:13" x14ac:dyDescent="0.2">
      <c r="A67" t="s">
        <v>13</v>
      </c>
      <c r="B67" t="s">
        <v>81</v>
      </c>
      <c r="C67">
        <v>1</v>
      </c>
      <c r="D67">
        <v>2</v>
      </c>
      <c r="E67">
        <v>1088.72</v>
      </c>
      <c r="F67">
        <v>1</v>
      </c>
      <c r="G67">
        <v>4.0649580293083473E-5</v>
      </c>
      <c r="H67" t="s">
        <v>2218</v>
      </c>
      <c r="I67" t="s">
        <v>2265</v>
      </c>
      <c r="J67">
        <v>2018</v>
      </c>
      <c r="K67">
        <v>1473232.5149999999</v>
      </c>
      <c r="L67">
        <v>1.2787723785166239E-3</v>
      </c>
      <c r="M67">
        <v>1883.9290473145779</v>
      </c>
    </row>
    <row r="68" spans="1:13" x14ac:dyDescent="0.2">
      <c r="A68" t="s">
        <v>13</v>
      </c>
      <c r="B68" t="s">
        <v>82</v>
      </c>
      <c r="C68">
        <v>1</v>
      </c>
      <c r="D68">
        <v>1</v>
      </c>
      <c r="E68">
        <v>735.68999999999994</v>
      </c>
      <c r="F68">
        <v>1</v>
      </c>
      <c r="G68">
        <v>2.032479014654174E-5</v>
      </c>
      <c r="H68" t="s">
        <v>2218</v>
      </c>
      <c r="I68" t="s">
        <v>2265</v>
      </c>
      <c r="J68">
        <v>2018</v>
      </c>
      <c r="K68">
        <v>1473232.5149999999</v>
      </c>
      <c r="L68">
        <v>6.3938618925831207E-4</v>
      </c>
      <c r="M68">
        <v>941.96452365728919</v>
      </c>
    </row>
    <row r="69" spans="1:13" x14ac:dyDescent="0.2">
      <c r="A69" t="s">
        <v>13</v>
      </c>
      <c r="B69" t="s">
        <v>83</v>
      </c>
      <c r="C69">
        <v>1</v>
      </c>
      <c r="D69">
        <v>2</v>
      </c>
      <c r="E69">
        <v>3270.16</v>
      </c>
      <c r="F69">
        <v>1</v>
      </c>
      <c r="G69">
        <v>4.0649580293083473E-5</v>
      </c>
      <c r="H69" t="s">
        <v>2218</v>
      </c>
      <c r="I69" t="s">
        <v>2265</v>
      </c>
      <c r="J69">
        <v>2018</v>
      </c>
      <c r="K69">
        <v>1473232.5149999999</v>
      </c>
      <c r="L69">
        <v>1.2787723785166239E-3</v>
      </c>
      <c r="M69">
        <v>1883.9290473145779</v>
      </c>
    </row>
    <row r="70" spans="1:13" x14ac:dyDescent="0.2">
      <c r="A70" t="s">
        <v>13</v>
      </c>
      <c r="B70" t="s">
        <v>84</v>
      </c>
      <c r="C70">
        <v>1</v>
      </c>
      <c r="D70">
        <v>2</v>
      </c>
      <c r="E70">
        <v>902.33999999999992</v>
      </c>
      <c r="F70">
        <v>1</v>
      </c>
      <c r="G70">
        <v>4.0649580293083473E-5</v>
      </c>
      <c r="H70" t="s">
        <v>2218</v>
      </c>
      <c r="I70" t="s">
        <v>2265</v>
      </c>
      <c r="J70">
        <v>2018</v>
      </c>
      <c r="K70">
        <v>1473232.5149999999</v>
      </c>
      <c r="L70">
        <v>1.2787723785166239E-3</v>
      </c>
      <c r="M70">
        <v>1883.9290473145779</v>
      </c>
    </row>
    <row r="71" spans="1:13" x14ac:dyDescent="0.2">
      <c r="A71" t="s">
        <v>13</v>
      </c>
      <c r="B71" t="s">
        <v>85</v>
      </c>
      <c r="C71">
        <v>1</v>
      </c>
      <c r="D71">
        <v>81</v>
      </c>
      <c r="E71">
        <v>46254.149999999987</v>
      </c>
      <c r="F71">
        <v>27</v>
      </c>
      <c r="G71">
        <v>1.646308001869881E-3</v>
      </c>
      <c r="H71" t="s">
        <v>2218</v>
      </c>
      <c r="I71" t="s">
        <v>2265</v>
      </c>
      <c r="J71">
        <v>2018</v>
      </c>
      <c r="K71">
        <v>1473232.5149999999</v>
      </c>
      <c r="L71">
        <v>5.1790281329923277E-2</v>
      </c>
      <c r="M71">
        <v>76299.126416240426</v>
      </c>
    </row>
    <row r="72" spans="1:13" x14ac:dyDescent="0.2">
      <c r="A72" t="s">
        <v>13</v>
      </c>
      <c r="B72" t="s">
        <v>86</v>
      </c>
      <c r="C72">
        <v>1</v>
      </c>
      <c r="D72">
        <v>39</v>
      </c>
      <c r="E72">
        <v>21024.39</v>
      </c>
      <c r="F72">
        <v>13</v>
      </c>
      <c r="G72">
        <v>7.9266681571512774E-4</v>
      </c>
      <c r="H72" t="s">
        <v>2218</v>
      </c>
      <c r="I72" t="s">
        <v>2265</v>
      </c>
      <c r="J72">
        <v>2018</v>
      </c>
      <c r="K72">
        <v>1473232.5149999999</v>
      </c>
      <c r="L72">
        <v>2.4936061381074171E-2</v>
      </c>
      <c r="M72">
        <v>36736.616422634273</v>
      </c>
    </row>
    <row r="73" spans="1:13" x14ac:dyDescent="0.2">
      <c r="A73" t="s">
        <v>13</v>
      </c>
      <c r="B73" t="s">
        <v>87</v>
      </c>
      <c r="C73">
        <v>1</v>
      </c>
      <c r="D73">
        <v>84</v>
      </c>
      <c r="E73">
        <v>37730.76</v>
      </c>
      <c r="F73">
        <v>28</v>
      </c>
      <c r="G73">
        <v>1.707282372309506E-3</v>
      </c>
      <c r="H73" t="s">
        <v>2218</v>
      </c>
      <c r="I73" t="s">
        <v>2265</v>
      </c>
      <c r="J73">
        <v>2018</v>
      </c>
      <c r="K73">
        <v>1473232.5149999999</v>
      </c>
      <c r="L73">
        <v>5.3708439897698211E-2</v>
      </c>
      <c r="M73">
        <v>79125.01998721229</v>
      </c>
    </row>
    <row r="74" spans="1:13" x14ac:dyDescent="0.2">
      <c r="A74" t="s">
        <v>13</v>
      </c>
      <c r="B74" t="s">
        <v>88</v>
      </c>
      <c r="C74">
        <v>1</v>
      </c>
      <c r="D74">
        <v>48</v>
      </c>
      <c r="E74">
        <v>15190.41</v>
      </c>
      <c r="F74">
        <v>16</v>
      </c>
      <c r="G74">
        <v>9.7558992703400339E-4</v>
      </c>
      <c r="H74" t="s">
        <v>2219</v>
      </c>
      <c r="I74" t="s">
        <v>2265</v>
      </c>
      <c r="J74">
        <v>2018</v>
      </c>
      <c r="K74">
        <v>933102.0199999999</v>
      </c>
      <c r="L74">
        <v>3.4947215143793231E-2</v>
      </c>
      <c r="M74">
        <v>32609.31704404805</v>
      </c>
    </row>
    <row r="75" spans="1:13" x14ac:dyDescent="0.2">
      <c r="A75" t="s">
        <v>13</v>
      </c>
      <c r="B75" t="s">
        <v>89</v>
      </c>
      <c r="C75">
        <v>1</v>
      </c>
      <c r="D75">
        <v>180</v>
      </c>
      <c r="E75">
        <v>77973.06</v>
      </c>
      <c r="F75">
        <v>60</v>
      </c>
      <c r="G75">
        <v>3.658462226377513E-3</v>
      </c>
      <c r="H75" t="s">
        <v>2219</v>
      </c>
      <c r="I75" t="s">
        <v>2265</v>
      </c>
      <c r="J75">
        <v>2018</v>
      </c>
      <c r="K75">
        <v>933102.0199999999</v>
      </c>
      <c r="L75">
        <v>0.1310520567892246</v>
      </c>
      <c r="M75">
        <v>122284.9389151802</v>
      </c>
    </row>
    <row r="76" spans="1:13" x14ac:dyDescent="0.2">
      <c r="A76" t="s">
        <v>13</v>
      </c>
      <c r="B76" t="s">
        <v>90</v>
      </c>
      <c r="C76">
        <v>1</v>
      </c>
      <c r="D76">
        <v>171</v>
      </c>
      <c r="E76">
        <v>69616.439999999988</v>
      </c>
      <c r="F76">
        <v>57</v>
      </c>
      <c r="G76">
        <v>3.4755391150586368E-3</v>
      </c>
      <c r="H76" t="s">
        <v>2219</v>
      </c>
      <c r="I76" t="s">
        <v>2265</v>
      </c>
      <c r="J76">
        <v>2018</v>
      </c>
      <c r="K76">
        <v>933102.0199999999</v>
      </c>
      <c r="L76">
        <v>0.1244994539497634</v>
      </c>
      <c r="M76">
        <v>116170.6919694212</v>
      </c>
    </row>
    <row r="77" spans="1:13" x14ac:dyDescent="0.2">
      <c r="A77" t="s">
        <v>13</v>
      </c>
      <c r="B77" t="s">
        <v>91</v>
      </c>
      <c r="C77">
        <v>1</v>
      </c>
      <c r="D77">
        <v>18</v>
      </c>
      <c r="E77">
        <v>5740.3299999999981</v>
      </c>
      <c r="F77">
        <v>18</v>
      </c>
      <c r="G77">
        <v>3.6584622263775119E-4</v>
      </c>
      <c r="H77" t="s">
        <v>2219</v>
      </c>
      <c r="I77" t="s">
        <v>2265</v>
      </c>
      <c r="J77">
        <v>2018</v>
      </c>
      <c r="K77">
        <v>933102.0199999999</v>
      </c>
      <c r="L77">
        <v>1.310520567892246E-2</v>
      </c>
      <c r="M77">
        <v>12228.493891518019</v>
      </c>
    </row>
    <row r="78" spans="1:13" x14ac:dyDescent="0.2">
      <c r="A78" t="s">
        <v>13</v>
      </c>
      <c r="B78" t="s">
        <v>92</v>
      </c>
      <c r="C78">
        <v>1</v>
      </c>
      <c r="D78">
        <v>19</v>
      </c>
      <c r="E78">
        <v>9710.9199999999964</v>
      </c>
      <c r="F78">
        <v>19</v>
      </c>
      <c r="G78">
        <v>3.8617101278429298E-4</v>
      </c>
      <c r="H78" t="s">
        <v>2219</v>
      </c>
      <c r="I78" t="s">
        <v>2265</v>
      </c>
      <c r="J78">
        <v>2018</v>
      </c>
      <c r="K78">
        <v>933102.0199999999</v>
      </c>
      <c r="L78">
        <v>1.3833272661084819E-2</v>
      </c>
      <c r="M78">
        <v>12907.85466326902</v>
      </c>
    </row>
    <row r="79" spans="1:13" x14ac:dyDescent="0.2">
      <c r="A79" t="s">
        <v>13</v>
      </c>
      <c r="B79" t="s">
        <v>93</v>
      </c>
      <c r="C79">
        <v>1</v>
      </c>
      <c r="D79">
        <v>11</v>
      </c>
      <c r="E79">
        <v>5824.619999999999</v>
      </c>
      <c r="F79">
        <v>11</v>
      </c>
      <c r="G79">
        <v>2.2357269161195909E-4</v>
      </c>
      <c r="H79" t="s">
        <v>2219</v>
      </c>
      <c r="I79" t="s">
        <v>2265</v>
      </c>
      <c r="J79">
        <v>2018</v>
      </c>
      <c r="K79">
        <v>933102.0199999999</v>
      </c>
      <c r="L79">
        <v>8.0087368037859482E-3</v>
      </c>
      <c r="M79">
        <v>7472.9684892610112</v>
      </c>
    </row>
    <row r="80" spans="1:13" x14ac:dyDescent="0.2">
      <c r="A80" t="s">
        <v>13</v>
      </c>
      <c r="B80" t="s">
        <v>94</v>
      </c>
      <c r="C80">
        <v>1</v>
      </c>
      <c r="D80">
        <v>19</v>
      </c>
      <c r="E80">
        <v>7881.159999999998</v>
      </c>
      <c r="F80">
        <v>19</v>
      </c>
      <c r="G80">
        <v>3.8617101278429298E-4</v>
      </c>
      <c r="H80" t="s">
        <v>2219</v>
      </c>
      <c r="I80" t="s">
        <v>2265</v>
      </c>
      <c r="J80">
        <v>2018</v>
      </c>
      <c r="K80">
        <v>933102.0199999999</v>
      </c>
      <c r="L80">
        <v>1.3833272661084819E-2</v>
      </c>
      <c r="M80">
        <v>12907.85466326902</v>
      </c>
    </row>
    <row r="81" spans="1:13" x14ac:dyDescent="0.2">
      <c r="A81" t="s">
        <v>13</v>
      </c>
      <c r="B81" t="s">
        <v>95</v>
      </c>
      <c r="C81">
        <v>1</v>
      </c>
      <c r="D81">
        <v>16</v>
      </c>
      <c r="E81">
        <v>6760.0099999999984</v>
      </c>
      <c r="F81">
        <v>16</v>
      </c>
      <c r="G81">
        <v>3.2519664234466778E-4</v>
      </c>
      <c r="H81" t="s">
        <v>2218</v>
      </c>
      <c r="I81" t="s">
        <v>2265</v>
      </c>
      <c r="J81">
        <v>2018</v>
      </c>
      <c r="K81">
        <v>1473232.5149999999</v>
      </c>
      <c r="L81">
        <v>1.023017902813299E-2</v>
      </c>
      <c r="M81">
        <v>15071.432378516631</v>
      </c>
    </row>
    <row r="82" spans="1:13" x14ac:dyDescent="0.2">
      <c r="A82" t="s">
        <v>13</v>
      </c>
      <c r="B82" t="s">
        <v>96</v>
      </c>
      <c r="C82">
        <v>1</v>
      </c>
      <c r="D82">
        <v>20</v>
      </c>
      <c r="E82">
        <v>8165.6299999999983</v>
      </c>
      <c r="F82">
        <v>20</v>
      </c>
      <c r="G82">
        <v>4.0649580293083482E-4</v>
      </c>
      <c r="H82" t="s">
        <v>2219</v>
      </c>
      <c r="I82" t="s">
        <v>2265</v>
      </c>
      <c r="J82">
        <v>2018</v>
      </c>
      <c r="K82">
        <v>933102.0199999999</v>
      </c>
      <c r="L82">
        <v>1.4561339643247181E-2</v>
      </c>
      <c r="M82">
        <v>13587.21543502002</v>
      </c>
    </row>
    <row r="83" spans="1:13" x14ac:dyDescent="0.2">
      <c r="A83" t="s">
        <v>13</v>
      </c>
      <c r="B83" t="s">
        <v>97</v>
      </c>
      <c r="C83">
        <v>1</v>
      </c>
      <c r="D83">
        <v>19</v>
      </c>
      <c r="E83">
        <v>7606.4799999999977</v>
      </c>
      <c r="F83">
        <v>19</v>
      </c>
      <c r="G83">
        <v>3.8617101278429298E-4</v>
      </c>
      <c r="H83" t="s">
        <v>2219</v>
      </c>
      <c r="I83" t="s">
        <v>2265</v>
      </c>
      <c r="J83">
        <v>2018</v>
      </c>
      <c r="K83">
        <v>933102.0199999999</v>
      </c>
      <c r="L83">
        <v>1.3833272661084819E-2</v>
      </c>
      <c r="M83">
        <v>12907.85466326902</v>
      </c>
    </row>
    <row r="84" spans="1:13" x14ac:dyDescent="0.2">
      <c r="A84" t="s">
        <v>13</v>
      </c>
      <c r="B84" t="s">
        <v>98</v>
      </c>
      <c r="C84">
        <v>1</v>
      </c>
      <c r="D84">
        <v>19</v>
      </c>
      <c r="E84">
        <v>7360.26</v>
      </c>
      <c r="F84">
        <v>19</v>
      </c>
      <c r="G84">
        <v>3.8617101278429298E-4</v>
      </c>
      <c r="H84" t="s">
        <v>2219</v>
      </c>
      <c r="I84" t="s">
        <v>2265</v>
      </c>
      <c r="J84">
        <v>2018</v>
      </c>
      <c r="K84">
        <v>933102.0199999999</v>
      </c>
      <c r="L84">
        <v>1.3833272661084819E-2</v>
      </c>
      <c r="M84">
        <v>12907.85466326902</v>
      </c>
    </row>
    <row r="85" spans="1:13" x14ac:dyDescent="0.2">
      <c r="A85" t="s">
        <v>13</v>
      </c>
      <c r="B85" t="s">
        <v>99</v>
      </c>
      <c r="C85">
        <v>1</v>
      </c>
      <c r="D85">
        <v>18</v>
      </c>
      <c r="E85">
        <v>8764.9399999999969</v>
      </c>
      <c r="F85">
        <v>18</v>
      </c>
      <c r="G85">
        <v>3.6584622263775119E-4</v>
      </c>
      <c r="H85" t="s">
        <v>2219</v>
      </c>
      <c r="I85" t="s">
        <v>2265</v>
      </c>
      <c r="J85">
        <v>2018</v>
      </c>
      <c r="K85">
        <v>933102.0199999999</v>
      </c>
      <c r="L85">
        <v>1.310520567892246E-2</v>
      </c>
      <c r="M85">
        <v>12228.493891518019</v>
      </c>
    </row>
    <row r="86" spans="1:13" x14ac:dyDescent="0.2">
      <c r="A86" t="s">
        <v>13</v>
      </c>
      <c r="B86" t="s">
        <v>100</v>
      </c>
      <c r="C86">
        <v>1</v>
      </c>
      <c r="D86">
        <v>17</v>
      </c>
      <c r="E86">
        <v>7137.9199999999973</v>
      </c>
      <c r="F86">
        <v>17</v>
      </c>
      <c r="G86">
        <v>3.4552143249120951E-4</v>
      </c>
      <c r="H86" t="s">
        <v>2219</v>
      </c>
      <c r="I86" t="s">
        <v>2265</v>
      </c>
      <c r="J86">
        <v>2018</v>
      </c>
      <c r="K86">
        <v>933102.0199999999</v>
      </c>
      <c r="L86">
        <v>1.23771386967601E-2</v>
      </c>
      <c r="M86">
        <v>11549.133119767021</v>
      </c>
    </row>
    <row r="87" spans="1:13" x14ac:dyDescent="0.2">
      <c r="A87" t="s">
        <v>13</v>
      </c>
      <c r="B87" t="s">
        <v>101</v>
      </c>
      <c r="C87">
        <v>1</v>
      </c>
      <c r="D87">
        <v>19</v>
      </c>
      <c r="E87">
        <v>8013.0699999999979</v>
      </c>
      <c r="F87">
        <v>19</v>
      </c>
      <c r="G87">
        <v>3.8617101278429298E-4</v>
      </c>
      <c r="H87" t="s">
        <v>2219</v>
      </c>
      <c r="I87" t="s">
        <v>2265</v>
      </c>
      <c r="J87">
        <v>2018</v>
      </c>
      <c r="K87">
        <v>933102.0199999999</v>
      </c>
      <c r="L87">
        <v>1.3833272661084819E-2</v>
      </c>
      <c r="M87">
        <v>12907.85466326902</v>
      </c>
    </row>
    <row r="88" spans="1:13" x14ac:dyDescent="0.2">
      <c r="A88" t="s">
        <v>13</v>
      </c>
      <c r="B88" t="s">
        <v>102</v>
      </c>
      <c r="C88">
        <v>1</v>
      </c>
      <c r="D88">
        <v>21</v>
      </c>
      <c r="E88">
        <v>8410.119999999999</v>
      </c>
      <c r="F88">
        <v>21</v>
      </c>
      <c r="G88">
        <v>4.268205930773765E-4</v>
      </c>
      <c r="H88" t="s">
        <v>2219</v>
      </c>
      <c r="I88" t="s">
        <v>2265</v>
      </c>
      <c r="J88">
        <v>2018</v>
      </c>
      <c r="K88">
        <v>933102.0199999999</v>
      </c>
      <c r="L88">
        <v>1.528940662540954E-2</v>
      </c>
      <c r="M88">
        <v>14266.57620677102</v>
      </c>
    </row>
    <row r="89" spans="1:13" x14ac:dyDescent="0.2">
      <c r="A89" t="s">
        <v>13</v>
      </c>
      <c r="B89" t="s">
        <v>103</v>
      </c>
      <c r="C89">
        <v>1</v>
      </c>
      <c r="D89">
        <v>96</v>
      </c>
      <c r="E89">
        <v>25557.87</v>
      </c>
      <c r="F89">
        <v>32</v>
      </c>
      <c r="G89">
        <v>1.951179854068007E-3</v>
      </c>
      <c r="H89" t="s">
        <v>2219</v>
      </c>
      <c r="I89" t="s">
        <v>2265</v>
      </c>
      <c r="J89">
        <v>2018</v>
      </c>
      <c r="K89">
        <v>933102.0199999999</v>
      </c>
      <c r="L89">
        <v>6.9894430287586462E-2</v>
      </c>
      <c r="M89">
        <v>65218.6340880961</v>
      </c>
    </row>
    <row r="90" spans="1:13" x14ac:dyDescent="0.2">
      <c r="A90" t="s">
        <v>13</v>
      </c>
      <c r="B90" t="s">
        <v>104</v>
      </c>
      <c r="C90">
        <v>1</v>
      </c>
      <c r="D90">
        <v>66</v>
      </c>
      <c r="E90">
        <v>28030.05</v>
      </c>
      <c r="F90">
        <v>22</v>
      </c>
      <c r="G90">
        <v>1.3414361496717549E-3</v>
      </c>
      <c r="H90" t="s">
        <v>2219</v>
      </c>
      <c r="I90" t="s">
        <v>2265</v>
      </c>
      <c r="J90">
        <v>2018</v>
      </c>
      <c r="K90">
        <v>933102.0199999999</v>
      </c>
      <c r="L90">
        <v>4.8052420822715693E-2</v>
      </c>
      <c r="M90">
        <v>44837.810935566071</v>
      </c>
    </row>
    <row r="91" spans="1:13" x14ac:dyDescent="0.2">
      <c r="A91" t="s">
        <v>13</v>
      </c>
      <c r="B91" t="s">
        <v>105</v>
      </c>
      <c r="C91">
        <v>1</v>
      </c>
      <c r="D91">
        <v>15</v>
      </c>
      <c r="E91">
        <v>2348.81</v>
      </c>
      <c r="F91">
        <v>15</v>
      </c>
      <c r="G91">
        <v>3.0487185219812599E-4</v>
      </c>
      <c r="H91" t="s">
        <v>2219</v>
      </c>
      <c r="I91" t="s">
        <v>2265</v>
      </c>
      <c r="J91">
        <v>2018</v>
      </c>
      <c r="K91">
        <v>933102.0199999999</v>
      </c>
      <c r="L91">
        <v>1.0921004732435379E-2</v>
      </c>
      <c r="M91">
        <v>10190.41157626502</v>
      </c>
    </row>
    <row r="92" spans="1:13" x14ac:dyDescent="0.2">
      <c r="A92" t="s">
        <v>13</v>
      </c>
      <c r="B92" t="s">
        <v>106</v>
      </c>
      <c r="C92">
        <v>1</v>
      </c>
      <c r="D92">
        <v>13</v>
      </c>
      <c r="E92">
        <v>4002.17</v>
      </c>
      <c r="F92">
        <v>13</v>
      </c>
      <c r="G92">
        <v>2.6422227190504258E-4</v>
      </c>
      <c r="H92" t="s">
        <v>2219</v>
      </c>
      <c r="I92" t="s">
        <v>2265</v>
      </c>
      <c r="J92">
        <v>2018</v>
      </c>
      <c r="K92">
        <v>933102.0199999999</v>
      </c>
      <c r="L92">
        <v>9.4648707681106656E-3</v>
      </c>
      <c r="M92">
        <v>8831.6900327630119</v>
      </c>
    </row>
    <row r="93" spans="1:13" x14ac:dyDescent="0.2">
      <c r="A93" t="s">
        <v>13</v>
      </c>
      <c r="B93" t="s">
        <v>107</v>
      </c>
      <c r="C93">
        <v>1</v>
      </c>
      <c r="D93">
        <v>14</v>
      </c>
      <c r="E93">
        <v>6087.7599999999993</v>
      </c>
      <c r="F93">
        <v>14</v>
      </c>
      <c r="G93">
        <v>2.8454706205158431E-4</v>
      </c>
      <c r="H93" t="s">
        <v>2219</v>
      </c>
      <c r="I93" t="s">
        <v>2265</v>
      </c>
      <c r="J93">
        <v>2018</v>
      </c>
      <c r="K93">
        <v>933102.0199999999</v>
      </c>
      <c r="L93">
        <v>1.019293775027303E-2</v>
      </c>
      <c r="M93">
        <v>9511.0508045140141</v>
      </c>
    </row>
    <row r="94" spans="1:13" x14ac:dyDescent="0.2">
      <c r="A94" t="s">
        <v>13</v>
      </c>
      <c r="B94" t="s">
        <v>108</v>
      </c>
      <c r="C94">
        <v>1</v>
      </c>
      <c r="D94">
        <v>12</v>
      </c>
      <c r="E94">
        <v>5231.5600000000004</v>
      </c>
      <c r="F94">
        <v>12</v>
      </c>
      <c r="G94">
        <v>2.4389748175850079E-4</v>
      </c>
      <c r="H94" t="s">
        <v>2219</v>
      </c>
      <c r="I94" t="s">
        <v>2265</v>
      </c>
      <c r="J94">
        <v>2018</v>
      </c>
      <c r="K94">
        <v>933102.0199999999</v>
      </c>
      <c r="L94">
        <v>8.7368037859483078E-3</v>
      </c>
      <c r="M94">
        <v>8152.3292610120116</v>
      </c>
    </row>
    <row r="95" spans="1:13" x14ac:dyDescent="0.2">
      <c r="A95" t="s">
        <v>13</v>
      </c>
      <c r="B95" t="s">
        <v>109</v>
      </c>
      <c r="C95">
        <v>1</v>
      </c>
      <c r="D95">
        <v>27</v>
      </c>
      <c r="E95">
        <v>10184.25</v>
      </c>
      <c r="F95">
        <v>9</v>
      </c>
      <c r="G95">
        <v>5.4876933395662695E-4</v>
      </c>
      <c r="H95" t="s">
        <v>2219</v>
      </c>
      <c r="I95" t="s">
        <v>2265</v>
      </c>
      <c r="J95">
        <v>2018</v>
      </c>
      <c r="K95">
        <v>933102.0199999999</v>
      </c>
      <c r="L95">
        <v>1.9657808518383689E-2</v>
      </c>
      <c r="M95">
        <v>18342.74083727703</v>
      </c>
    </row>
    <row r="96" spans="1:13" x14ac:dyDescent="0.2">
      <c r="A96" t="s">
        <v>13</v>
      </c>
      <c r="B96" t="s">
        <v>110</v>
      </c>
      <c r="C96">
        <v>1</v>
      </c>
      <c r="D96">
        <v>15</v>
      </c>
      <c r="E96">
        <v>6948.3599999999988</v>
      </c>
      <c r="F96">
        <v>5</v>
      </c>
      <c r="G96">
        <v>3.0487185219812599E-4</v>
      </c>
      <c r="H96" t="s">
        <v>2219</v>
      </c>
      <c r="I96" t="s">
        <v>2265</v>
      </c>
      <c r="J96">
        <v>2018</v>
      </c>
      <c r="K96">
        <v>933102.0199999999</v>
      </c>
      <c r="L96">
        <v>1.0921004732435379E-2</v>
      </c>
      <c r="M96">
        <v>10190.41157626502</v>
      </c>
    </row>
    <row r="97" spans="1:13" x14ac:dyDescent="0.2">
      <c r="A97" t="s">
        <v>13</v>
      </c>
      <c r="B97" t="s">
        <v>111</v>
      </c>
      <c r="C97">
        <v>1</v>
      </c>
      <c r="D97">
        <v>81</v>
      </c>
      <c r="E97">
        <v>37505.4</v>
      </c>
      <c r="F97">
        <v>27</v>
      </c>
      <c r="G97">
        <v>1.646308001869881E-3</v>
      </c>
      <c r="H97" t="s">
        <v>2219</v>
      </c>
      <c r="I97" t="s">
        <v>2265</v>
      </c>
      <c r="J97">
        <v>2018</v>
      </c>
      <c r="K97">
        <v>933102.0199999999</v>
      </c>
      <c r="L97">
        <v>5.8973425555151067E-2</v>
      </c>
      <c r="M97">
        <v>55028.222511831082</v>
      </c>
    </row>
    <row r="98" spans="1:13" x14ac:dyDescent="0.2">
      <c r="A98" t="s">
        <v>13</v>
      </c>
      <c r="B98" t="s">
        <v>112</v>
      </c>
      <c r="C98">
        <v>1</v>
      </c>
      <c r="D98">
        <v>27</v>
      </c>
      <c r="E98">
        <v>10568.47</v>
      </c>
      <c r="F98">
        <v>27</v>
      </c>
      <c r="G98">
        <v>5.4876933395662695E-4</v>
      </c>
      <c r="H98" t="s">
        <v>2219</v>
      </c>
      <c r="I98" t="s">
        <v>2265</v>
      </c>
      <c r="J98">
        <v>2018</v>
      </c>
      <c r="K98">
        <v>933102.0199999999</v>
      </c>
      <c r="L98">
        <v>1.9657808518383689E-2</v>
      </c>
      <c r="M98">
        <v>18342.74083727703</v>
      </c>
    </row>
    <row r="99" spans="1:13" x14ac:dyDescent="0.2">
      <c r="A99" t="s">
        <v>13</v>
      </c>
      <c r="B99" t="s">
        <v>113</v>
      </c>
      <c r="C99">
        <v>1</v>
      </c>
      <c r="D99">
        <v>6</v>
      </c>
      <c r="E99">
        <v>2397.6799999999998</v>
      </c>
      <c r="F99">
        <v>12</v>
      </c>
      <c r="G99">
        <v>1.219487408792504E-4</v>
      </c>
      <c r="H99" t="s">
        <v>2219</v>
      </c>
      <c r="I99" t="s">
        <v>2265</v>
      </c>
      <c r="J99">
        <v>2018</v>
      </c>
      <c r="K99">
        <v>933102.0199999999</v>
      </c>
      <c r="L99">
        <v>4.3684018929741539E-3</v>
      </c>
      <c r="M99">
        <v>4076.1646305060058</v>
      </c>
    </row>
    <row r="100" spans="1:13" x14ac:dyDescent="0.2">
      <c r="A100" t="s">
        <v>13</v>
      </c>
      <c r="B100" t="s">
        <v>114</v>
      </c>
      <c r="C100">
        <v>1</v>
      </c>
      <c r="D100">
        <v>2</v>
      </c>
      <c r="E100">
        <v>748.96</v>
      </c>
      <c r="F100">
        <v>2</v>
      </c>
      <c r="G100">
        <v>4.0649580293083473E-5</v>
      </c>
      <c r="H100" t="s">
        <v>2219</v>
      </c>
      <c r="I100" t="s">
        <v>2265</v>
      </c>
      <c r="J100">
        <v>2018</v>
      </c>
      <c r="K100">
        <v>933102.0199999999</v>
      </c>
      <c r="L100">
        <v>1.456133964324718E-3</v>
      </c>
      <c r="M100">
        <v>1358.7215435020021</v>
      </c>
    </row>
    <row r="101" spans="1:13" x14ac:dyDescent="0.2">
      <c r="A101" t="s">
        <v>13</v>
      </c>
      <c r="B101" t="s">
        <v>115</v>
      </c>
      <c r="C101">
        <v>1</v>
      </c>
      <c r="D101">
        <v>3</v>
      </c>
      <c r="E101">
        <v>2717.76</v>
      </c>
      <c r="F101">
        <v>1</v>
      </c>
      <c r="G101">
        <v>6.0974370439625212E-5</v>
      </c>
      <c r="H101" t="s">
        <v>2219</v>
      </c>
      <c r="I101" t="s">
        <v>2265</v>
      </c>
      <c r="J101">
        <v>2018</v>
      </c>
      <c r="K101">
        <v>933102.0199999999</v>
      </c>
      <c r="L101">
        <v>2.1842009464870769E-3</v>
      </c>
      <c r="M101">
        <v>2038.0823152530029</v>
      </c>
    </row>
    <row r="102" spans="1:13" x14ac:dyDescent="0.2">
      <c r="A102" t="s">
        <v>13</v>
      </c>
      <c r="B102" t="s">
        <v>116</v>
      </c>
      <c r="C102">
        <v>1</v>
      </c>
      <c r="D102">
        <v>1.5</v>
      </c>
      <c r="E102">
        <v>824.65</v>
      </c>
      <c r="F102">
        <v>1</v>
      </c>
      <c r="G102">
        <v>3.0487185219812609E-5</v>
      </c>
      <c r="H102" t="s">
        <v>2219</v>
      </c>
      <c r="I102" t="s">
        <v>2265</v>
      </c>
      <c r="J102">
        <v>2018</v>
      </c>
      <c r="K102">
        <v>933102.0199999999</v>
      </c>
      <c r="L102">
        <v>1.092100473243538E-3</v>
      </c>
      <c r="M102">
        <v>1019.041157626502</v>
      </c>
    </row>
    <row r="103" spans="1:13" x14ac:dyDescent="0.2">
      <c r="A103" t="s">
        <v>13</v>
      </c>
      <c r="B103" t="s">
        <v>117</v>
      </c>
      <c r="C103">
        <v>1</v>
      </c>
      <c r="D103">
        <v>9</v>
      </c>
      <c r="E103">
        <v>1730.1</v>
      </c>
      <c r="F103">
        <v>3</v>
      </c>
      <c r="G103">
        <v>1.829231113188756E-4</v>
      </c>
      <c r="H103" t="s">
        <v>2219</v>
      </c>
      <c r="I103" t="s">
        <v>2265</v>
      </c>
      <c r="J103">
        <v>2018</v>
      </c>
      <c r="K103">
        <v>933102.0199999999</v>
      </c>
      <c r="L103">
        <v>6.5526028394612308E-3</v>
      </c>
      <c r="M103">
        <v>6114.2469457590096</v>
      </c>
    </row>
    <row r="104" spans="1:13" x14ac:dyDescent="0.2">
      <c r="A104" t="s">
        <v>13</v>
      </c>
      <c r="B104" t="s">
        <v>118</v>
      </c>
      <c r="C104">
        <v>1</v>
      </c>
      <c r="D104">
        <v>4</v>
      </c>
      <c r="E104">
        <v>709.69999999999993</v>
      </c>
      <c r="F104">
        <v>2</v>
      </c>
      <c r="G104">
        <v>8.1299160586166945E-5</v>
      </c>
      <c r="H104" t="s">
        <v>2219</v>
      </c>
      <c r="I104" t="s">
        <v>2265</v>
      </c>
      <c r="J104">
        <v>2018</v>
      </c>
      <c r="K104">
        <v>933102.0199999999</v>
      </c>
      <c r="L104">
        <v>2.9122679286494361E-3</v>
      </c>
      <c r="M104">
        <v>2717.4430870040042</v>
      </c>
    </row>
    <row r="105" spans="1:13" x14ac:dyDescent="0.2">
      <c r="A105" t="s">
        <v>13</v>
      </c>
      <c r="B105" t="s">
        <v>119</v>
      </c>
      <c r="C105">
        <v>1</v>
      </c>
      <c r="D105">
        <v>3</v>
      </c>
      <c r="E105">
        <v>236.04</v>
      </c>
      <c r="F105">
        <v>1</v>
      </c>
      <c r="G105">
        <v>6.0974370439625212E-5</v>
      </c>
      <c r="H105" t="s">
        <v>2219</v>
      </c>
      <c r="I105" t="s">
        <v>2265</v>
      </c>
      <c r="J105">
        <v>2018</v>
      </c>
      <c r="K105">
        <v>933102.0199999999</v>
      </c>
      <c r="L105">
        <v>2.1842009464870769E-3</v>
      </c>
      <c r="M105">
        <v>2038.0823152530029</v>
      </c>
    </row>
    <row r="106" spans="1:13" x14ac:dyDescent="0.2">
      <c r="A106" t="s">
        <v>13</v>
      </c>
      <c r="B106" t="s">
        <v>120</v>
      </c>
      <c r="C106">
        <v>1</v>
      </c>
      <c r="D106">
        <v>8</v>
      </c>
      <c r="E106">
        <v>1453.98</v>
      </c>
      <c r="F106">
        <v>8</v>
      </c>
      <c r="G106">
        <v>1.6259832117233389E-4</v>
      </c>
      <c r="H106" t="s">
        <v>2219</v>
      </c>
      <c r="I106" t="s">
        <v>2265</v>
      </c>
      <c r="J106">
        <v>2018</v>
      </c>
      <c r="K106">
        <v>933102.0199999999</v>
      </c>
      <c r="L106">
        <v>5.8245358572988713E-3</v>
      </c>
      <c r="M106">
        <v>5434.8861740080083</v>
      </c>
    </row>
    <row r="107" spans="1:13" x14ac:dyDescent="0.2">
      <c r="A107" t="s">
        <v>13</v>
      </c>
      <c r="B107" t="s">
        <v>121</v>
      </c>
      <c r="C107">
        <v>1</v>
      </c>
      <c r="D107">
        <v>48</v>
      </c>
      <c r="E107">
        <v>12464.01</v>
      </c>
      <c r="F107">
        <v>16</v>
      </c>
      <c r="G107">
        <v>9.7558992703400339E-4</v>
      </c>
      <c r="H107" t="s">
        <v>2219</v>
      </c>
      <c r="I107" t="s">
        <v>2265</v>
      </c>
      <c r="J107">
        <v>2018</v>
      </c>
      <c r="K107">
        <v>933102.0199999999</v>
      </c>
      <c r="L107">
        <v>3.4947215143793231E-2</v>
      </c>
      <c r="M107">
        <v>32609.31704404805</v>
      </c>
    </row>
    <row r="108" spans="1:13" x14ac:dyDescent="0.2">
      <c r="A108" t="s">
        <v>13</v>
      </c>
      <c r="B108" t="s">
        <v>122</v>
      </c>
      <c r="C108">
        <v>4</v>
      </c>
      <c r="D108">
        <v>60</v>
      </c>
      <c r="E108">
        <v>35530.949999999997</v>
      </c>
      <c r="F108">
        <v>20</v>
      </c>
      <c r="G108">
        <v>1.219487408792504E-3</v>
      </c>
      <c r="H108" t="s">
        <v>2219</v>
      </c>
      <c r="I108" t="s">
        <v>2265</v>
      </c>
      <c r="J108">
        <v>2018</v>
      </c>
      <c r="K108">
        <v>933102.0199999999</v>
      </c>
      <c r="L108">
        <v>4.3684018929741539E-2</v>
      </c>
      <c r="M108">
        <v>40761.646305060072</v>
      </c>
    </row>
    <row r="109" spans="1:13" x14ac:dyDescent="0.2">
      <c r="A109" t="s">
        <v>13</v>
      </c>
      <c r="B109" t="s">
        <v>123</v>
      </c>
      <c r="C109">
        <v>1</v>
      </c>
      <c r="D109">
        <v>57</v>
      </c>
      <c r="E109">
        <v>36991.53</v>
      </c>
      <c r="F109">
        <v>19</v>
      </c>
      <c r="G109">
        <v>1.1585130383528789E-3</v>
      </c>
      <c r="H109" t="s">
        <v>2219</v>
      </c>
      <c r="I109" t="s">
        <v>2265</v>
      </c>
      <c r="J109">
        <v>2018</v>
      </c>
      <c r="K109">
        <v>933102.0199999999</v>
      </c>
      <c r="L109">
        <v>4.1499817983254458E-2</v>
      </c>
      <c r="M109">
        <v>38723.563989807059</v>
      </c>
    </row>
    <row r="110" spans="1:13" x14ac:dyDescent="0.2">
      <c r="A110" t="s">
        <v>13</v>
      </c>
      <c r="B110" t="s">
        <v>124</v>
      </c>
      <c r="C110">
        <v>1</v>
      </c>
      <c r="D110">
        <v>18</v>
      </c>
      <c r="E110">
        <v>11018.04</v>
      </c>
      <c r="F110">
        <v>6</v>
      </c>
      <c r="G110">
        <v>3.6584622263775119E-4</v>
      </c>
      <c r="H110" t="s">
        <v>2220</v>
      </c>
      <c r="I110" t="s">
        <v>2265</v>
      </c>
      <c r="J110">
        <v>2018</v>
      </c>
      <c r="K110">
        <v>260043.63</v>
      </c>
      <c r="L110">
        <v>5.8252427184466021E-2</v>
      </c>
      <c r="M110">
        <v>15148.172621359219</v>
      </c>
    </row>
    <row r="111" spans="1:13" x14ac:dyDescent="0.2">
      <c r="A111" t="s">
        <v>13</v>
      </c>
      <c r="B111" t="s">
        <v>125</v>
      </c>
      <c r="C111">
        <v>1</v>
      </c>
      <c r="D111">
        <v>15</v>
      </c>
      <c r="E111">
        <v>9827.43</v>
      </c>
      <c r="F111">
        <v>5</v>
      </c>
      <c r="G111">
        <v>3.0487185219812599E-4</v>
      </c>
      <c r="H111" t="s">
        <v>2220</v>
      </c>
      <c r="I111" t="s">
        <v>2265</v>
      </c>
      <c r="J111">
        <v>2018</v>
      </c>
      <c r="K111">
        <v>260043.63</v>
      </c>
      <c r="L111">
        <v>4.8543689320388349E-2</v>
      </c>
      <c r="M111">
        <v>12623.477184466021</v>
      </c>
    </row>
    <row r="112" spans="1:13" x14ac:dyDescent="0.2">
      <c r="A112" t="s">
        <v>13</v>
      </c>
      <c r="B112" t="s">
        <v>126</v>
      </c>
      <c r="C112">
        <v>1</v>
      </c>
      <c r="D112">
        <v>3</v>
      </c>
      <c r="E112">
        <v>3924.21</v>
      </c>
      <c r="F112">
        <v>1</v>
      </c>
      <c r="G112">
        <v>6.0974370439625212E-5</v>
      </c>
      <c r="H112" t="s">
        <v>2221</v>
      </c>
      <c r="I112" t="s">
        <v>2265</v>
      </c>
      <c r="J112">
        <v>2018</v>
      </c>
      <c r="K112">
        <v>1785892.949999999</v>
      </c>
      <c r="L112">
        <v>1.8518518518518519E-3</v>
      </c>
      <c r="M112">
        <v>3307.2091666666661</v>
      </c>
    </row>
    <row r="113" spans="1:13" x14ac:dyDescent="0.2">
      <c r="A113" t="s">
        <v>13</v>
      </c>
      <c r="B113" t="s">
        <v>127</v>
      </c>
      <c r="C113">
        <v>1</v>
      </c>
      <c r="D113">
        <v>66</v>
      </c>
      <c r="E113">
        <v>24135.21</v>
      </c>
      <c r="F113">
        <v>22</v>
      </c>
      <c r="G113">
        <v>1.3414361496717549E-3</v>
      </c>
      <c r="H113" t="s">
        <v>2220</v>
      </c>
      <c r="I113" t="s">
        <v>2265</v>
      </c>
      <c r="J113">
        <v>2018</v>
      </c>
      <c r="K113">
        <v>260043.63</v>
      </c>
      <c r="L113">
        <v>0.2135922330097087</v>
      </c>
      <c r="M113">
        <v>55543.29961165048</v>
      </c>
    </row>
    <row r="114" spans="1:13" x14ac:dyDescent="0.2">
      <c r="A114" t="s">
        <v>13</v>
      </c>
      <c r="B114" t="s">
        <v>128</v>
      </c>
      <c r="C114">
        <v>1</v>
      </c>
      <c r="D114">
        <v>60</v>
      </c>
      <c r="E114">
        <v>18494.400000000001</v>
      </c>
      <c r="F114">
        <v>20</v>
      </c>
      <c r="G114">
        <v>1.219487408792504E-3</v>
      </c>
      <c r="H114" t="s">
        <v>2220</v>
      </c>
      <c r="I114" t="s">
        <v>2265</v>
      </c>
      <c r="J114">
        <v>2018</v>
      </c>
      <c r="K114">
        <v>260043.63</v>
      </c>
      <c r="L114">
        <v>0.1941747572815534</v>
      </c>
      <c r="M114">
        <v>50493.908737864083</v>
      </c>
    </row>
    <row r="115" spans="1:13" x14ac:dyDescent="0.2">
      <c r="A115" t="s">
        <v>13</v>
      </c>
      <c r="B115" t="s">
        <v>129</v>
      </c>
      <c r="C115">
        <v>1</v>
      </c>
      <c r="D115">
        <v>24</v>
      </c>
      <c r="E115">
        <v>8559.5399999999991</v>
      </c>
      <c r="F115">
        <v>8</v>
      </c>
      <c r="G115">
        <v>4.877949635170017E-4</v>
      </c>
      <c r="H115" t="s">
        <v>2220</v>
      </c>
      <c r="I115" t="s">
        <v>2265</v>
      </c>
      <c r="J115">
        <v>2018</v>
      </c>
      <c r="K115">
        <v>260043.63</v>
      </c>
      <c r="L115">
        <v>7.7669902912621352E-2</v>
      </c>
      <c r="M115">
        <v>20197.56349514563</v>
      </c>
    </row>
    <row r="116" spans="1:13" x14ac:dyDescent="0.2">
      <c r="A116" t="s">
        <v>13</v>
      </c>
      <c r="B116" t="s">
        <v>130</v>
      </c>
      <c r="C116">
        <v>1</v>
      </c>
      <c r="D116">
        <v>15</v>
      </c>
      <c r="E116">
        <v>8899.6200000000008</v>
      </c>
      <c r="F116">
        <v>5</v>
      </c>
      <c r="G116">
        <v>3.0487185219812599E-4</v>
      </c>
      <c r="H116" t="s">
        <v>2220</v>
      </c>
      <c r="I116" t="s">
        <v>2265</v>
      </c>
      <c r="J116">
        <v>2018</v>
      </c>
      <c r="K116">
        <v>260043.63</v>
      </c>
      <c r="L116">
        <v>4.8543689320388349E-2</v>
      </c>
      <c r="M116">
        <v>12623.477184466021</v>
      </c>
    </row>
    <row r="117" spans="1:13" x14ac:dyDescent="0.2">
      <c r="A117" t="s">
        <v>13</v>
      </c>
      <c r="B117" t="s">
        <v>131</v>
      </c>
      <c r="C117">
        <v>1</v>
      </c>
      <c r="D117">
        <v>267</v>
      </c>
      <c r="E117">
        <v>120635.46</v>
      </c>
      <c r="F117">
        <v>89</v>
      </c>
      <c r="G117">
        <v>5.426718969126644E-3</v>
      </c>
      <c r="H117" t="s">
        <v>2222</v>
      </c>
      <c r="I117" t="s">
        <v>2264</v>
      </c>
      <c r="J117">
        <v>2018</v>
      </c>
      <c r="K117">
        <v>1816774.95</v>
      </c>
      <c r="L117">
        <v>0.16320293398533009</v>
      </c>
      <c r="M117">
        <v>296503.00223105127</v>
      </c>
    </row>
    <row r="118" spans="1:13" x14ac:dyDescent="0.2">
      <c r="A118" t="s">
        <v>13</v>
      </c>
      <c r="B118" t="s">
        <v>132</v>
      </c>
      <c r="C118">
        <v>1</v>
      </c>
      <c r="D118">
        <v>60</v>
      </c>
      <c r="E118">
        <v>30178.59</v>
      </c>
      <c r="F118">
        <v>20</v>
      </c>
      <c r="G118">
        <v>1.219487408792504E-3</v>
      </c>
      <c r="H118" t="s">
        <v>2222</v>
      </c>
      <c r="I118" t="s">
        <v>2264</v>
      </c>
      <c r="J118">
        <v>2018</v>
      </c>
      <c r="K118">
        <v>1816774.95</v>
      </c>
      <c r="L118">
        <v>3.6674816625916873E-2</v>
      </c>
      <c r="M118">
        <v>66629.888141809308</v>
      </c>
    </row>
    <row r="119" spans="1:13" x14ac:dyDescent="0.2">
      <c r="A119" t="s">
        <v>13</v>
      </c>
      <c r="B119" t="s">
        <v>133</v>
      </c>
      <c r="C119">
        <v>1</v>
      </c>
      <c r="D119">
        <v>54</v>
      </c>
      <c r="E119">
        <v>34081.050000000003</v>
      </c>
      <c r="F119">
        <v>18</v>
      </c>
      <c r="G119">
        <v>1.0975386679132539E-3</v>
      </c>
      <c r="H119" t="s">
        <v>2222</v>
      </c>
      <c r="I119" t="s">
        <v>2264</v>
      </c>
      <c r="J119">
        <v>2018</v>
      </c>
      <c r="K119">
        <v>1816774.95</v>
      </c>
      <c r="L119">
        <v>3.3007334963325183E-2</v>
      </c>
      <c r="M119">
        <v>59966.899327628373</v>
      </c>
    </row>
    <row r="120" spans="1:13" x14ac:dyDescent="0.2">
      <c r="A120" t="s">
        <v>13</v>
      </c>
      <c r="B120" t="s">
        <v>134</v>
      </c>
      <c r="C120">
        <v>1</v>
      </c>
      <c r="D120">
        <v>27</v>
      </c>
      <c r="E120">
        <v>17899.8</v>
      </c>
      <c r="F120">
        <v>9</v>
      </c>
      <c r="G120">
        <v>5.4876933395662695E-4</v>
      </c>
      <c r="H120" t="s">
        <v>2222</v>
      </c>
      <c r="I120" t="s">
        <v>2264</v>
      </c>
      <c r="J120">
        <v>2018</v>
      </c>
      <c r="K120">
        <v>1816774.95</v>
      </c>
      <c r="L120">
        <v>1.6503667481662591E-2</v>
      </c>
      <c r="M120">
        <v>29983.449663814179</v>
      </c>
    </row>
    <row r="121" spans="1:13" x14ac:dyDescent="0.2">
      <c r="A121" t="s">
        <v>13</v>
      </c>
      <c r="B121" t="s">
        <v>135</v>
      </c>
      <c r="C121">
        <v>1</v>
      </c>
      <c r="D121">
        <v>63</v>
      </c>
      <c r="E121">
        <v>36197.339999999997</v>
      </c>
      <c r="F121">
        <v>21</v>
      </c>
      <c r="G121">
        <v>1.280461779232129E-3</v>
      </c>
      <c r="H121" t="s">
        <v>2222</v>
      </c>
      <c r="I121" t="s">
        <v>2264</v>
      </c>
      <c r="J121">
        <v>2018</v>
      </c>
      <c r="K121">
        <v>1816774.95</v>
      </c>
      <c r="L121">
        <v>3.8508557457212711E-2</v>
      </c>
      <c r="M121">
        <v>69961.382548899754</v>
      </c>
    </row>
    <row r="122" spans="1:13" x14ac:dyDescent="0.2">
      <c r="A122" t="s">
        <v>13</v>
      </c>
      <c r="B122" t="s">
        <v>136</v>
      </c>
      <c r="C122">
        <v>1</v>
      </c>
      <c r="D122">
        <v>19</v>
      </c>
      <c r="E122">
        <v>9519.3199999999979</v>
      </c>
      <c r="F122">
        <v>19</v>
      </c>
      <c r="G122">
        <v>3.8617101278429298E-4</v>
      </c>
      <c r="H122" t="s">
        <v>2222</v>
      </c>
      <c r="I122" t="s">
        <v>2264</v>
      </c>
      <c r="J122">
        <v>2018</v>
      </c>
      <c r="K122">
        <v>1816774.95</v>
      </c>
      <c r="L122">
        <v>1.161369193154034E-2</v>
      </c>
      <c r="M122">
        <v>21099.464578239611</v>
      </c>
    </row>
    <row r="123" spans="1:13" x14ac:dyDescent="0.2">
      <c r="A123" t="s">
        <v>13</v>
      </c>
      <c r="B123" t="s">
        <v>137</v>
      </c>
      <c r="C123">
        <v>1</v>
      </c>
      <c r="D123">
        <v>48</v>
      </c>
      <c r="E123">
        <v>31806.81</v>
      </c>
      <c r="F123">
        <v>16</v>
      </c>
      <c r="G123">
        <v>9.7558992703400339E-4</v>
      </c>
      <c r="H123" t="s">
        <v>2222</v>
      </c>
      <c r="I123" t="s">
        <v>2264</v>
      </c>
      <c r="J123">
        <v>2018</v>
      </c>
      <c r="K123">
        <v>1816774.95</v>
      </c>
      <c r="L123">
        <v>2.93398533007335E-2</v>
      </c>
      <c r="M123">
        <v>53303.910513447438</v>
      </c>
    </row>
    <row r="124" spans="1:13" x14ac:dyDescent="0.2">
      <c r="A124" t="s">
        <v>13</v>
      </c>
      <c r="B124" t="s">
        <v>138</v>
      </c>
      <c r="C124">
        <v>1</v>
      </c>
      <c r="D124">
        <v>39</v>
      </c>
      <c r="E124">
        <v>28235.73</v>
      </c>
      <c r="F124">
        <v>13</v>
      </c>
      <c r="G124">
        <v>7.9266681571512774E-4</v>
      </c>
      <c r="H124" t="s">
        <v>2222</v>
      </c>
      <c r="I124" t="s">
        <v>2264</v>
      </c>
      <c r="J124">
        <v>2018</v>
      </c>
      <c r="K124">
        <v>1816774.95</v>
      </c>
      <c r="L124">
        <v>2.3838630806845961E-2</v>
      </c>
      <c r="M124">
        <v>43309.427292176042</v>
      </c>
    </row>
    <row r="125" spans="1:13" x14ac:dyDescent="0.2">
      <c r="A125" t="s">
        <v>13</v>
      </c>
      <c r="B125" t="s">
        <v>139</v>
      </c>
      <c r="C125">
        <v>1</v>
      </c>
      <c r="D125">
        <v>36</v>
      </c>
      <c r="E125">
        <v>22889.1</v>
      </c>
      <c r="F125">
        <v>18</v>
      </c>
      <c r="G125">
        <v>7.3169244527550249E-4</v>
      </c>
      <c r="H125" t="s">
        <v>2222</v>
      </c>
      <c r="I125" t="s">
        <v>2264</v>
      </c>
      <c r="J125">
        <v>2018</v>
      </c>
      <c r="K125">
        <v>1816774.95</v>
      </c>
      <c r="L125">
        <v>2.200488997555012E-2</v>
      </c>
      <c r="M125">
        <v>39977.932885085582</v>
      </c>
    </row>
    <row r="126" spans="1:13" x14ac:dyDescent="0.2">
      <c r="A126" t="s">
        <v>13</v>
      </c>
      <c r="B126" t="s">
        <v>140</v>
      </c>
      <c r="C126">
        <v>1</v>
      </c>
      <c r="D126">
        <v>40</v>
      </c>
      <c r="E126">
        <v>19644.899999999991</v>
      </c>
      <c r="F126">
        <v>20</v>
      </c>
      <c r="G126">
        <v>8.1299160586166953E-4</v>
      </c>
      <c r="H126" t="s">
        <v>2222</v>
      </c>
      <c r="I126" t="s">
        <v>2264</v>
      </c>
      <c r="J126">
        <v>2018</v>
      </c>
      <c r="K126">
        <v>1816774.95</v>
      </c>
      <c r="L126">
        <v>2.4449877750611249E-2</v>
      </c>
      <c r="M126">
        <v>44419.925427872869</v>
      </c>
    </row>
    <row r="127" spans="1:13" x14ac:dyDescent="0.2">
      <c r="A127" t="s">
        <v>13</v>
      </c>
      <c r="B127" t="s">
        <v>141</v>
      </c>
      <c r="C127">
        <v>1</v>
      </c>
      <c r="D127">
        <v>33</v>
      </c>
      <c r="E127">
        <v>19317.80999999999</v>
      </c>
      <c r="F127">
        <v>33</v>
      </c>
      <c r="G127">
        <v>6.7071807483587735E-4</v>
      </c>
      <c r="H127" t="s">
        <v>2222</v>
      </c>
      <c r="I127" t="s">
        <v>2264</v>
      </c>
      <c r="J127">
        <v>2018</v>
      </c>
      <c r="K127">
        <v>1816774.95</v>
      </c>
      <c r="L127">
        <v>2.0171149144254281E-2</v>
      </c>
      <c r="M127">
        <v>36646.438477995107</v>
      </c>
    </row>
    <row r="128" spans="1:13" x14ac:dyDescent="0.2">
      <c r="A128" t="s">
        <v>13</v>
      </c>
      <c r="B128" t="s">
        <v>142</v>
      </c>
      <c r="C128">
        <v>1</v>
      </c>
      <c r="D128">
        <v>42</v>
      </c>
      <c r="E128">
        <v>22883.040000000001</v>
      </c>
      <c r="F128">
        <v>14</v>
      </c>
      <c r="G128">
        <v>8.53641186154753E-4</v>
      </c>
      <c r="H128" t="s">
        <v>2222</v>
      </c>
      <c r="I128" t="s">
        <v>2264</v>
      </c>
      <c r="J128">
        <v>2018</v>
      </c>
      <c r="K128">
        <v>1816774.95</v>
      </c>
      <c r="L128">
        <v>2.567237163814181E-2</v>
      </c>
      <c r="M128">
        <v>46640.92169926651</v>
      </c>
    </row>
    <row r="129" spans="1:13" x14ac:dyDescent="0.2">
      <c r="A129" t="s">
        <v>13</v>
      </c>
      <c r="B129" t="s">
        <v>143</v>
      </c>
      <c r="C129">
        <v>1</v>
      </c>
      <c r="D129">
        <v>36</v>
      </c>
      <c r="E129">
        <v>24074.01</v>
      </c>
      <c r="F129">
        <v>12</v>
      </c>
      <c r="G129">
        <v>7.3169244527550249E-4</v>
      </c>
      <c r="H129" t="s">
        <v>2222</v>
      </c>
      <c r="I129" t="s">
        <v>2264</v>
      </c>
      <c r="J129">
        <v>2018</v>
      </c>
      <c r="K129">
        <v>1816774.95</v>
      </c>
      <c r="L129">
        <v>2.200488997555012E-2</v>
      </c>
      <c r="M129">
        <v>39977.932885085582</v>
      </c>
    </row>
    <row r="130" spans="1:13" x14ac:dyDescent="0.2">
      <c r="A130" t="s">
        <v>13</v>
      </c>
      <c r="B130" t="s">
        <v>144</v>
      </c>
      <c r="C130">
        <v>1</v>
      </c>
      <c r="D130">
        <v>38</v>
      </c>
      <c r="E130">
        <v>25415.259999999991</v>
      </c>
      <c r="F130">
        <v>19</v>
      </c>
      <c r="G130">
        <v>7.7234202556858596E-4</v>
      </c>
      <c r="H130" t="s">
        <v>2222</v>
      </c>
      <c r="I130" t="s">
        <v>2264</v>
      </c>
      <c r="J130">
        <v>2018</v>
      </c>
      <c r="K130">
        <v>1816774.95</v>
      </c>
      <c r="L130">
        <v>2.3227383863080681E-2</v>
      </c>
      <c r="M130">
        <v>42198.929156479222</v>
      </c>
    </row>
    <row r="131" spans="1:13" x14ac:dyDescent="0.2">
      <c r="A131" t="s">
        <v>13</v>
      </c>
      <c r="B131" t="s">
        <v>145</v>
      </c>
      <c r="C131">
        <v>1</v>
      </c>
      <c r="D131">
        <v>42</v>
      </c>
      <c r="E131">
        <v>23931.739999999991</v>
      </c>
      <c r="F131">
        <v>21</v>
      </c>
      <c r="G131">
        <v>8.53641186154753E-4</v>
      </c>
      <c r="H131" t="s">
        <v>2222</v>
      </c>
      <c r="I131" t="s">
        <v>2264</v>
      </c>
      <c r="J131">
        <v>2018</v>
      </c>
      <c r="K131">
        <v>1816774.95</v>
      </c>
      <c r="L131">
        <v>2.567237163814181E-2</v>
      </c>
      <c r="M131">
        <v>46640.92169926651</v>
      </c>
    </row>
    <row r="132" spans="1:13" x14ac:dyDescent="0.2">
      <c r="A132" t="s">
        <v>13</v>
      </c>
      <c r="B132" t="s">
        <v>146</v>
      </c>
      <c r="C132">
        <v>1</v>
      </c>
      <c r="D132">
        <v>60</v>
      </c>
      <c r="E132">
        <v>34819.379999999997</v>
      </c>
      <c r="F132">
        <v>20</v>
      </c>
      <c r="G132">
        <v>1.219487408792504E-3</v>
      </c>
      <c r="H132" t="s">
        <v>2222</v>
      </c>
      <c r="I132" t="s">
        <v>2264</v>
      </c>
      <c r="J132">
        <v>2018</v>
      </c>
      <c r="K132">
        <v>1816774.95</v>
      </c>
      <c r="L132">
        <v>3.6674816625916873E-2</v>
      </c>
      <c r="M132">
        <v>66629.888141809308</v>
      </c>
    </row>
    <row r="133" spans="1:13" x14ac:dyDescent="0.2">
      <c r="A133" t="s">
        <v>13</v>
      </c>
      <c r="B133" t="s">
        <v>147</v>
      </c>
      <c r="C133">
        <v>1</v>
      </c>
      <c r="D133">
        <v>48</v>
      </c>
      <c r="E133">
        <v>27842.04</v>
      </c>
      <c r="F133">
        <v>16</v>
      </c>
      <c r="G133">
        <v>9.7558992703400339E-4</v>
      </c>
      <c r="H133" t="s">
        <v>2222</v>
      </c>
      <c r="I133" t="s">
        <v>2264</v>
      </c>
      <c r="J133">
        <v>2018</v>
      </c>
      <c r="K133">
        <v>1816774.95</v>
      </c>
      <c r="L133">
        <v>2.93398533007335E-2</v>
      </c>
      <c r="M133">
        <v>53303.910513447438</v>
      </c>
    </row>
    <row r="134" spans="1:13" x14ac:dyDescent="0.2">
      <c r="A134" t="s">
        <v>13</v>
      </c>
      <c r="B134" t="s">
        <v>148</v>
      </c>
      <c r="C134">
        <v>4</v>
      </c>
      <c r="D134">
        <v>51</v>
      </c>
      <c r="E134">
        <v>27743.67</v>
      </c>
      <c r="F134">
        <v>17</v>
      </c>
      <c r="G134">
        <v>1.0365642974736291E-3</v>
      </c>
      <c r="H134" t="s">
        <v>2222</v>
      </c>
      <c r="I134" t="s">
        <v>2264</v>
      </c>
      <c r="J134">
        <v>2018</v>
      </c>
      <c r="K134">
        <v>1816774.95</v>
      </c>
      <c r="L134">
        <v>3.1173594132029341E-2</v>
      </c>
      <c r="M134">
        <v>56635.404920537912</v>
      </c>
    </row>
    <row r="135" spans="1:13" x14ac:dyDescent="0.2">
      <c r="A135" t="s">
        <v>13</v>
      </c>
      <c r="B135" t="s">
        <v>149</v>
      </c>
      <c r="C135">
        <v>1</v>
      </c>
      <c r="D135">
        <v>36</v>
      </c>
      <c r="E135">
        <v>20593.650000000001</v>
      </c>
      <c r="F135">
        <v>12</v>
      </c>
      <c r="G135">
        <v>7.3169244527550249E-4</v>
      </c>
      <c r="H135" t="s">
        <v>2222</v>
      </c>
      <c r="I135" t="s">
        <v>2264</v>
      </c>
      <c r="J135">
        <v>2018</v>
      </c>
      <c r="K135">
        <v>1816774.95</v>
      </c>
      <c r="L135">
        <v>2.200488997555012E-2</v>
      </c>
      <c r="M135">
        <v>39977.932885085582</v>
      </c>
    </row>
    <row r="136" spans="1:13" x14ac:dyDescent="0.2">
      <c r="A136" t="s">
        <v>13</v>
      </c>
      <c r="B136" t="s">
        <v>150</v>
      </c>
      <c r="C136">
        <v>1</v>
      </c>
      <c r="D136">
        <v>21</v>
      </c>
      <c r="E136">
        <v>9798.1799999999985</v>
      </c>
      <c r="F136">
        <v>7</v>
      </c>
      <c r="G136">
        <v>4.268205930773765E-4</v>
      </c>
      <c r="H136" t="s">
        <v>2222</v>
      </c>
      <c r="I136" t="s">
        <v>2264</v>
      </c>
      <c r="J136">
        <v>2018</v>
      </c>
      <c r="K136">
        <v>1816774.95</v>
      </c>
      <c r="L136">
        <v>1.28361858190709E-2</v>
      </c>
      <c r="M136">
        <v>23320.460849633251</v>
      </c>
    </row>
    <row r="137" spans="1:13" x14ac:dyDescent="0.2">
      <c r="A137" t="s">
        <v>13</v>
      </c>
      <c r="B137" t="s">
        <v>151</v>
      </c>
      <c r="C137">
        <v>1</v>
      </c>
      <c r="D137">
        <v>54</v>
      </c>
      <c r="E137">
        <v>26899.02</v>
      </c>
      <c r="F137">
        <v>18</v>
      </c>
      <c r="G137">
        <v>1.0975386679132539E-3</v>
      </c>
      <c r="H137" t="s">
        <v>2222</v>
      </c>
      <c r="I137" t="s">
        <v>2264</v>
      </c>
      <c r="J137">
        <v>2018</v>
      </c>
      <c r="K137">
        <v>1816774.95</v>
      </c>
      <c r="L137">
        <v>3.3007334963325183E-2</v>
      </c>
      <c r="M137">
        <v>59966.899327628373</v>
      </c>
    </row>
    <row r="138" spans="1:13" x14ac:dyDescent="0.2">
      <c r="A138" t="s">
        <v>13</v>
      </c>
      <c r="B138" t="s">
        <v>152</v>
      </c>
      <c r="C138">
        <v>1</v>
      </c>
      <c r="D138">
        <v>24</v>
      </c>
      <c r="E138">
        <v>16149.12</v>
      </c>
      <c r="F138">
        <v>8</v>
      </c>
      <c r="G138">
        <v>4.877949635170017E-4</v>
      </c>
      <c r="H138" t="s">
        <v>2222</v>
      </c>
      <c r="I138" t="s">
        <v>2264</v>
      </c>
      <c r="J138">
        <v>2018</v>
      </c>
      <c r="K138">
        <v>1816774.95</v>
      </c>
      <c r="L138">
        <v>1.466992665036675E-2</v>
      </c>
      <c r="M138">
        <v>26651.955256723719</v>
      </c>
    </row>
    <row r="139" spans="1:13" x14ac:dyDescent="0.2">
      <c r="A139" t="s">
        <v>13</v>
      </c>
      <c r="B139" t="s">
        <v>153</v>
      </c>
      <c r="C139">
        <v>1</v>
      </c>
      <c r="D139">
        <v>51</v>
      </c>
      <c r="E139">
        <v>28653.599999999999</v>
      </c>
      <c r="F139">
        <v>17</v>
      </c>
      <c r="G139">
        <v>1.0365642974736291E-3</v>
      </c>
      <c r="H139" t="s">
        <v>2222</v>
      </c>
      <c r="I139" t="s">
        <v>2264</v>
      </c>
      <c r="J139">
        <v>2018</v>
      </c>
      <c r="K139">
        <v>1816774.95</v>
      </c>
      <c r="L139">
        <v>3.1173594132029341E-2</v>
      </c>
      <c r="M139">
        <v>56635.404920537912</v>
      </c>
    </row>
    <row r="140" spans="1:13" x14ac:dyDescent="0.2">
      <c r="A140" t="s">
        <v>13</v>
      </c>
      <c r="B140" t="s">
        <v>154</v>
      </c>
      <c r="C140">
        <v>1</v>
      </c>
      <c r="D140">
        <v>18</v>
      </c>
      <c r="E140">
        <v>6489.8700000000008</v>
      </c>
      <c r="F140">
        <v>6</v>
      </c>
      <c r="G140">
        <v>3.6584622263775119E-4</v>
      </c>
      <c r="H140" t="s">
        <v>2222</v>
      </c>
      <c r="I140" t="s">
        <v>2264</v>
      </c>
      <c r="J140">
        <v>2018</v>
      </c>
      <c r="K140">
        <v>1816774.95</v>
      </c>
      <c r="L140">
        <v>1.100244498777506E-2</v>
      </c>
      <c r="M140">
        <v>19988.966442542791</v>
      </c>
    </row>
    <row r="141" spans="1:13" x14ac:dyDescent="0.2">
      <c r="A141" t="s">
        <v>13</v>
      </c>
      <c r="B141" t="s">
        <v>155</v>
      </c>
      <c r="C141">
        <v>1</v>
      </c>
      <c r="D141">
        <v>75</v>
      </c>
      <c r="E141">
        <v>38809.74</v>
      </c>
      <c r="F141">
        <v>25</v>
      </c>
      <c r="G141">
        <v>1.52435926099063E-3</v>
      </c>
      <c r="H141" t="s">
        <v>2222</v>
      </c>
      <c r="I141" t="s">
        <v>2264</v>
      </c>
      <c r="J141">
        <v>2018</v>
      </c>
      <c r="K141">
        <v>1816774.95</v>
      </c>
      <c r="L141">
        <v>4.5843520782396091E-2</v>
      </c>
      <c r="M141">
        <v>83287.360177261624</v>
      </c>
    </row>
    <row r="142" spans="1:13" x14ac:dyDescent="0.2">
      <c r="A142" t="s">
        <v>13</v>
      </c>
      <c r="B142" t="s">
        <v>156</v>
      </c>
      <c r="C142">
        <v>1</v>
      </c>
      <c r="D142">
        <v>37</v>
      </c>
      <c r="E142">
        <v>20771.96</v>
      </c>
      <c r="F142">
        <v>37</v>
      </c>
      <c r="G142">
        <v>7.5201723542204428E-4</v>
      </c>
      <c r="H142" t="s">
        <v>2222</v>
      </c>
      <c r="I142" t="s">
        <v>2264</v>
      </c>
      <c r="J142">
        <v>2018</v>
      </c>
      <c r="K142">
        <v>1816774.95</v>
      </c>
      <c r="L142">
        <v>2.26161369193154E-2</v>
      </c>
      <c r="M142">
        <v>41088.431020782402</v>
      </c>
    </row>
    <row r="143" spans="1:13" x14ac:dyDescent="0.2">
      <c r="A143" t="s">
        <v>13</v>
      </c>
      <c r="B143" t="s">
        <v>157</v>
      </c>
      <c r="C143">
        <v>1</v>
      </c>
      <c r="D143">
        <v>6</v>
      </c>
      <c r="E143">
        <v>3286.71</v>
      </c>
      <c r="F143">
        <v>6</v>
      </c>
      <c r="G143">
        <v>1.219487408792504E-4</v>
      </c>
      <c r="H143" t="s">
        <v>2222</v>
      </c>
      <c r="I143" t="s">
        <v>2264</v>
      </c>
      <c r="J143">
        <v>2018</v>
      </c>
      <c r="K143">
        <v>1816774.95</v>
      </c>
      <c r="L143">
        <v>3.667481662591687E-3</v>
      </c>
      <c r="M143">
        <v>6662.9888141809297</v>
      </c>
    </row>
    <row r="144" spans="1:13" x14ac:dyDescent="0.2">
      <c r="A144" t="s">
        <v>13</v>
      </c>
      <c r="B144" t="s">
        <v>158</v>
      </c>
      <c r="C144">
        <v>1</v>
      </c>
      <c r="D144">
        <v>3</v>
      </c>
      <c r="E144">
        <v>1774.2</v>
      </c>
      <c r="F144">
        <v>1</v>
      </c>
      <c r="G144">
        <v>6.0974370439625212E-5</v>
      </c>
      <c r="H144" t="s">
        <v>2222</v>
      </c>
      <c r="I144" t="s">
        <v>2264</v>
      </c>
      <c r="J144">
        <v>2018</v>
      </c>
      <c r="K144">
        <v>1816774.95</v>
      </c>
      <c r="L144">
        <v>1.8337408312958439E-3</v>
      </c>
      <c r="M144">
        <v>3331.4944070904648</v>
      </c>
    </row>
    <row r="145" spans="1:13" x14ac:dyDescent="0.2">
      <c r="A145" t="s">
        <v>13</v>
      </c>
      <c r="B145" t="s">
        <v>159</v>
      </c>
      <c r="C145">
        <v>1</v>
      </c>
      <c r="D145">
        <v>2</v>
      </c>
      <c r="E145">
        <v>920.16</v>
      </c>
      <c r="F145">
        <v>1</v>
      </c>
      <c r="G145">
        <v>4.0649580293083473E-5</v>
      </c>
      <c r="H145" t="s">
        <v>2222</v>
      </c>
      <c r="I145" t="s">
        <v>2264</v>
      </c>
      <c r="J145">
        <v>2018</v>
      </c>
      <c r="K145">
        <v>1816774.95</v>
      </c>
      <c r="L145">
        <v>1.2224938875305619E-3</v>
      </c>
      <c r="M145">
        <v>2220.9962713936429</v>
      </c>
    </row>
    <row r="146" spans="1:13" x14ac:dyDescent="0.2">
      <c r="A146" t="s">
        <v>13</v>
      </c>
      <c r="B146" t="s">
        <v>160</v>
      </c>
      <c r="C146">
        <v>1</v>
      </c>
      <c r="D146">
        <v>3</v>
      </c>
      <c r="E146">
        <v>641.87999999999988</v>
      </c>
      <c r="F146">
        <v>1</v>
      </c>
      <c r="G146">
        <v>6.0974370439625212E-5</v>
      </c>
      <c r="H146" t="s">
        <v>2222</v>
      </c>
      <c r="I146" t="s">
        <v>2264</v>
      </c>
      <c r="J146">
        <v>2018</v>
      </c>
      <c r="K146">
        <v>1816774.95</v>
      </c>
      <c r="L146">
        <v>1.8337408312958439E-3</v>
      </c>
      <c r="M146">
        <v>3331.4944070904648</v>
      </c>
    </row>
    <row r="147" spans="1:13" x14ac:dyDescent="0.2">
      <c r="A147" t="s">
        <v>13</v>
      </c>
      <c r="B147" t="s">
        <v>161</v>
      </c>
      <c r="C147">
        <v>1</v>
      </c>
      <c r="D147">
        <v>51</v>
      </c>
      <c r="E147">
        <v>32650.98</v>
      </c>
      <c r="F147">
        <v>17</v>
      </c>
      <c r="G147">
        <v>1.0365642974736291E-3</v>
      </c>
      <c r="H147" t="s">
        <v>2222</v>
      </c>
      <c r="I147" t="s">
        <v>2264</v>
      </c>
      <c r="J147">
        <v>2018</v>
      </c>
      <c r="K147">
        <v>1816774.95</v>
      </c>
      <c r="L147">
        <v>3.1173594132029341E-2</v>
      </c>
      <c r="M147">
        <v>56635.404920537912</v>
      </c>
    </row>
    <row r="148" spans="1:13" x14ac:dyDescent="0.2">
      <c r="A148" t="s">
        <v>13</v>
      </c>
      <c r="B148" t="s">
        <v>162</v>
      </c>
      <c r="C148">
        <v>1</v>
      </c>
      <c r="D148">
        <v>72</v>
      </c>
      <c r="E148">
        <v>30176.7</v>
      </c>
      <c r="F148">
        <v>24</v>
      </c>
      <c r="G148">
        <v>1.463384890551005E-3</v>
      </c>
      <c r="H148" t="s">
        <v>2222</v>
      </c>
      <c r="I148" t="s">
        <v>2264</v>
      </c>
      <c r="J148">
        <v>2018</v>
      </c>
      <c r="K148">
        <v>1816774.95</v>
      </c>
      <c r="L148">
        <v>4.4009779951100253E-2</v>
      </c>
      <c r="M148">
        <v>79955.865770171164</v>
      </c>
    </row>
    <row r="149" spans="1:13" x14ac:dyDescent="0.2">
      <c r="A149" t="s">
        <v>13</v>
      </c>
      <c r="B149" t="s">
        <v>163</v>
      </c>
      <c r="C149">
        <v>1</v>
      </c>
      <c r="D149">
        <v>57</v>
      </c>
      <c r="E149">
        <v>26475.21</v>
      </c>
      <c r="F149">
        <v>19</v>
      </c>
      <c r="G149">
        <v>1.1585130383528789E-3</v>
      </c>
      <c r="H149" t="s">
        <v>2222</v>
      </c>
      <c r="I149" t="s">
        <v>2264</v>
      </c>
      <c r="J149">
        <v>2018</v>
      </c>
      <c r="K149">
        <v>1816774.95</v>
      </c>
      <c r="L149">
        <v>3.4841075794621028E-2</v>
      </c>
      <c r="M149">
        <v>63298.393734718833</v>
      </c>
    </row>
    <row r="150" spans="1:13" x14ac:dyDescent="0.2">
      <c r="A150" t="s">
        <v>13</v>
      </c>
      <c r="B150" t="s">
        <v>164</v>
      </c>
      <c r="C150">
        <v>1</v>
      </c>
      <c r="D150">
        <v>51</v>
      </c>
      <c r="E150">
        <v>22019.82</v>
      </c>
      <c r="F150">
        <v>17</v>
      </c>
      <c r="G150">
        <v>1.0365642974736291E-3</v>
      </c>
      <c r="H150" t="s">
        <v>2222</v>
      </c>
      <c r="I150" t="s">
        <v>2264</v>
      </c>
      <c r="J150">
        <v>2018</v>
      </c>
      <c r="K150">
        <v>1816774.95</v>
      </c>
      <c r="L150">
        <v>3.1173594132029341E-2</v>
      </c>
      <c r="M150">
        <v>56635.404920537912</v>
      </c>
    </row>
    <row r="151" spans="1:13" x14ac:dyDescent="0.2">
      <c r="A151" t="s">
        <v>13</v>
      </c>
      <c r="B151" t="s">
        <v>165</v>
      </c>
      <c r="C151">
        <v>1</v>
      </c>
      <c r="D151">
        <v>42</v>
      </c>
      <c r="E151">
        <v>32762.58</v>
      </c>
      <c r="F151">
        <v>14</v>
      </c>
      <c r="G151">
        <v>8.53641186154753E-4</v>
      </c>
      <c r="H151" t="s">
        <v>2223</v>
      </c>
      <c r="I151" t="s">
        <v>2266</v>
      </c>
      <c r="J151">
        <v>2018</v>
      </c>
      <c r="K151">
        <v>748832.07999999984</v>
      </c>
      <c r="L151">
        <v>8.2272282076395684E-2</v>
      </c>
      <c r="M151">
        <v>61608.124113614089</v>
      </c>
    </row>
    <row r="152" spans="1:13" x14ac:dyDescent="0.2">
      <c r="A152" t="s">
        <v>13</v>
      </c>
      <c r="B152" t="s">
        <v>166</v>
      </c>
      <c r="C152">
        <v>1</v>
      </c>
      <c r="D152">
        <v>12</v>
      </c>
      <c r="E152">
        <v>9676.43</v>
      </c>
      <c r="F152">
        <v>12</v>
      </c>
      <c r="G152">
        <v>2.4389748175850079E-4</v>
      </c>
      <c r="H152" t="s">
        <v>2223</v>
      </c>
      <c r="I152" t="s">
        <v>2266</v>
      </c>
      <c r="J152">
        <v>2018</v>
      </c>
      <c r="K152">
        <v>748832.07999999984</v>
      </c>
      <c r="L152">
        <v>2.3506366307541621E-2</v>
      </c>
      <c r="M152">
        <v>17602.32117531831</v>
      </c>
    </row>
    <row r="153" spans="1:13" x14ac:dyDescent="0.2">
      <c r="A153" t="s">
        <v>13</v>
      </c>
      <c r="B153" t="s">
        <v>167</v>
      </c>
      <c r="C153">
        <v>1</v>
      </c>
      <c r="D153">
        <v>12</v>
      </c>
      <c r="E153">
        <v>8587.7800000000007</v>
      </c>
      <c r="F153">
        <v>12</v>
      </c>
      <c r="G153">
        <v>2.4389748175850079E-4</v>
      </c>
      <c r="H153" t="s">
        <v>2223</v>
      </c>
      <c r="I153" t="s">
        <v>2266</v>
      </c>
      <c r="J153">
        <v>2018</v>
      </c>
      <c r="K153">
        <v>748832.07999999984</v>
      </c>
      <c r="L153">
        <v>2.3506366307541621E-2</v>
      </c>
      <c r="M153">
        <v>17602.32117531831</v>
      </c>
    </row>
    <row r="154" spans="1:13" x14ac:dyDescent="0.2">
      <c r="A154" t="s">
        <v>13</v>
      </c>
      <c r="B154" t="s">
        <v>168</v>
      </c>
      <c r="C154">
        <v>1</v>
      </c>
      <c r="D154">
        <v>45</v>
      </c>
      <c r="E154">
        <v>33191.399999999987</v>
      </c>
      <c r="F154">
        <v>15</v>
      </c>
      <c r="G154">
        <v>9.1461555659437814E-4</v>
      </c>
      <c r="H154" t="s">
        <v>2223</v>
      </c>
      <c r="I154" t="s">
        <v>2266</v>
      </c>
      <c r="J154">
        <v>2018</v>
      </c>
      <c r="K154">
        <v>748832.07999999984</v>
      </c>
      <c r="L154">
        <v>8.8148873653281098E-2</v>
      </c>
      <c r="M154">
        <v>66008.704407443671</v>
      </c>
    </row>
    <row r="155" spans="1:13" x14ac:dyDescent="0.2">
      <c r="A155" t="s">
        <v>13</v>
      </c>
      <c r="B155" t="s">
        <v>169</v>
      </c>
      <c r="C155">
        <v>1</v>
      </c>
      <c r="D155">
        <v>48</v>
      </c>
      <c r="E155">
        <v>34807.259999999987</v>
      </c>
      <c r="F155">
        <v>16</v>
      </c>
      <c r="G155">
        <v>9.7558992703400339E-4</v>
      </c>
      <c r="H155" t="s">
        <v>2223</v>
      </c>
      <c r="I155" t="s">
        <v>2266</v>
      </c>
      <c r="J155">
        <v>2018</v>
      </c>
      <c r="K155">
        <v>748832.07999999984</v>
      </c>
      <c r="L155">
        <v>9.4025465230166499E-2</v>
      </c>
      <c r="M155">
        <v>70409.284701273238</v>
      </c>
    </row>
    <row r="156" spans="1:13" x14ac:dyDescent="0.2">
      <c r="A156" t="s">
        <v>13</v>
      </c>
      <c r="B156" t="s">
        <v>170</v>
      </c>
      <c r="C156">
        <v>1</v>
      </c>
      <c r="D156">
        <v>39</v>
      </c>
      <c r="E156">
        <v>30284.099999999991</v>
      </c>
      <c r="F156">
        <v>13</v>
      </c>
      <c r="G156">
        <v>7.9266681571512774E-4</v>
      </c>
      <c r="H156" t="s">
        <v>2223</v>
      </c>
      <c r="I156" t="s">
        <v>2266</v>
      </c>
      <c r="J156">
        <v>2018</v>
      </c>
      <c r="K156">
        <v>748832.07999999984</v>
      </c>
      <c r="L156">
        <v>7.6395690499510283E-2</v>
      </c>
      <c r="M156">
        <v>57207.543819784507</v>
      </c>
    </row>
    <row r="157" spans="1:13" x14ac:dyDescent="0.2">
      <c r="A157" t="s">
        <v>13</v>
      </c>
      <c r="B157" t="s">
        <v>171</v>
      </c>
      <c r="C157">
        <v>1</v>
      </c>
      <c r="D157">
        <v>36</v>
      </c>
      <c r="E157">
        <v>26028.27</v>
      </c>
      <c r="F157">
        <v>12</v>
      </c>
      <c r="G157">
        <v>7.3169244527550249E-4</v>
      </c>
      <c r="H157" t="s">
        <v>2223</v>
      </c>
      <c r="I157" t="s">
        <v>2266</v>
      </c>
      <c r="J157">
        <v>2018</v>
      </c>
      <c r="K157">
        <v>748832.07999999984</v>
      </c>
      <c r="L157">
        <v>7.0519098922624882E-2</v>
      </c>
      <c r="M157">
        <v>52806.96352595494</v>
      </c>
    </row>
    <row r="158" spans="1:13" x14ac:dyDescent="0.2">
      <c r="A158" t="s">
        <v>13</v>
      </c>
      <c r="B158" t="s">
        <v>172</v>
      </c>
      <c r="C158">
        <v>1</v>
      </c>
      <c r="D158">
        <v>33</v>
      </c>
      <c r="E158">
        <v>26267.96999999999</v>
      </c>
      <c r="F158">
        <v>11</v>
      </c>
      <c r="G158">
        <v>6.7071807483587735E-4</v>
      </c>
      <c r="H158" t="s">
        <v>2223</v>
      </c>
      <c r="I158" t="s">
        <v>2266</v>
      </c>
      <c r="J158">
        <v>2018</v>
      </c>
      <c r="K158">
        <v>748832.07999999984</v>
      </c>
      <c r="L158">
        <v>6.4642507345739467E-2</v>
      </c>
      <c r="M158">
        <v>48406.38323212535</v>
      </c>
    </row>
    <row r="159" spans="1:13" x14ac:dyDescent="0.2">
      <c r="A159" t="s">
        <v>13</v>
      </c>
      <c r="B159" t="s">
        <v>173</v>
      </c>
      <c r="C159">
        <v>1</v>
      </c>
      <c r="D159">
        <v>6</v>
      </c>
      <c r="E159">
        <v>4691.8099999999986</v>
      </c>
      <c r="F159">
        <v>6</v>
      </c>
      <c r="G159">
        <v>1.219487408792504E-4</v>
      </c>
      <c r="H159" t="s">
        <v>2223</v>
      </c>
      <c r="I159" t="s">
        <v>2266</v>
      </c>
      <c r="J159">
        <v>2018</v>
      </c>
      <c r="K159">
        <v>748832.07999999984</v>
      </c>
      <c r="L159">
        <v>1.1753183153770811E-2</v>
      </c>
      <c r="M159">
        <v>8801.1605876591548</v>
      </c>
    </row>
    <row r="160" spans="1:13" x14ac:dyDescent="0.2">
      <c r="A160" t="s">
        <v>13</v>
      </c>
      <c r="B160" t="s">
        <v>174</v>
      </c>
      <c r="C160">
        <v>1</v>
      </c>
      <c r="D160">
        <v>5</v>
      </c>
      <c r="E160">
        <v>4064.18</v>
      </c>
      <c r="F160">
        <v>5</v>
      </c>
      <c r="G160">
        <v>1.0162395073270871E-4</v>
      </c>
      <c r="H160" t="s">
        <v>2223</v>
      </c>
      <c r="I160" t="s">
        <v>2266</v>
      </c>
      <c r="J160">
        <v>2018</v>
      </c>
      <c r="K160">
        <v>748832.07999999984</v>
      </c>
      <c r="L160">
        <v>9.7943192948090115E-3</v>
      </c>
      <c r="M160">
        <v>7334.3004897159644</v>
      </c>
    </row>
    <row r="161" spans="1:13" x14ac:dyDescent="0.2">
      <c r="A161" t="s">
        <v>13</v>
      </c>
      <c r="B161" t="s">
        <v>175</v>
      </c>
      <c r="C161">
        <v>1</v>
      </c>
      <c r="D161">
        <v>6</v>
      </c>
      <c r="E161">
        <v>4507.2</v>
      </c>
      <c r="F161">
        <v>6</v>
      </c>
      <c r="G161">
        <v>1.219487408792504E-4</v>
      </c>
      <c r="H161" t="s">
        <v>2223</v>
      </c>
      <c r="I161" t="s">
        <v>2266</v>
      </c>
      <c r="J161">
        <v>2018</v>
      </c>
      <c r="K161">
        <v>748832.07999999984</v>
      </c>
      <c r="L161">
        <v>1.1753183153770811E-2</v>
      </c>
      <c r="M161">
        <v>8801.1605876591548</v>
      </c>
    </row>
    <row r="162" spans="1:13" x14ac:dyDescent="0.2">
      <c r="A162" t="s">
        <v>13</v>
      </c>
      <c r="B162" t="s">
        <v>176</v>
      </c>
      <c r="C162">
        <v>1</v>
      </c>
      <c r="D162">
        <v>6</v>
      </c>
      <c r="E162">
        <v>4168.8899999999994</v>
      </c>
      <c r="F162">
        <v>6</v>
      </c>
      <c r="G162">
        <v>1.219487408792504E-4</v>
      </c>
      <c r="H162" t="s">
        <v>2223</v>
      </c>
      <c r="I162" t="s">
        <v>2266</v>
      </c>
      <c r="J162">
        <v>2018</v>
      </c>
      <c r="K162">
        <v>748832.07999999984</v>
      </c>
      <c r="L162">
        <v>1.1753183153770811E-2</v>
      </c>
      <c r="M162">
        <v>8801.1605876591548</v>
      </c>
    </row>
    <row r="163" spans="1:13" x14ac:dyDescent="0.2">
      <c r="A163" t="s">
        <v>13</v>
      </c>
      <c r="B163" t="s">
        <v>177</v>
      </c>
      <c r="C163">
        <v>1</v>
      </c>
      <c r="D163">
        <v>57</v>
      </c>
      <c r="E163">
        <v>42189.05999999999</v>
      </c>
      <c r="F163">
        <v>19</v>
      </c>
      <c r="G163">
        <v>1.1585130383528789E-3</v>
      </c>
      <c r="H163" t="s">
        <v>2223</v>
      </c>
      <c r="I163" t="s">
        <v>2266</v>
      </c>
      <c r="J163">
        <v>2018</v>
      </c>
      <c r="K163">
        <v>748832.07999999984</v>
      </c>
      <c r="L163">
        <v>0.1116552399608227</v>
      </c>
      <c r="M163">
        <v>83611.025582761969</v>
      </c>
    </row>
    <row r="164" spans="1:13" x14ac:dyDescent="0.2">
      <c r="A164" t="s">
        <v>13</v>
      </c>
      <c r="B164" t="s">
        <v>178</v>
      </c>
      <c r="C164">
        <v>1</v>
      </c>
      <c r="D164">
        <v>45</v>
      </c>
      <c r="E164">
        <v>30125.46</v>
      </c>
      <c r="F164">
        <v>15</v>
      </c>
      <c r="G164">
        <v>9.1461555659437814E-4</v>
      </c>
      <c r="H164" t="s">
        <v>2223</v>
      </c>
      <c r="I164" t="s">
        <v>2266</v>
      </c>
      <c r="J164">
        <v>2018</v>
      </c>
      <c r="K164">
        <v>748832.07999999984</v>
      </c>
      <c r="L164">
        <v>8.8148873653281098E-2</v>
      </c>
      <c r="M164">
        <v>66008.704407443671</v>
      </c>
    </row>
    <row r="165" spans="1:13" x14ac:dyDescent="0.2">
      <c r="A165" t="s">
        <v>13</v>
      </c>
      <c r="B165" t="s">
        <v>179</v>
      </c>
      <c r="C165">
        <v>1</v>
      </c>
      <c r="D165">
        <v>0</v>
      </c>
      <c r="E165">
        <v>0</v>
      </c>
      <c r="F165">
        <v>0</v>
      </c>
      <c r="G165">
        <v>0</v>
      </c>
      <c r="H165" t="s">
        <v>2223</v>
      </c>
      <c r="I165" t="s">
        <v>2266</v>
      </c>
      <c r="J165">
        <v>2018</v>
      </c>
      <c r="K165">
        <v>748832.07999999984</v>
      </c>
      <c r="L165">
        <v>0</v>
      </c>
      <c r="M165">
        <v>0</v>
      </c>
    </row>
    <row r="166" spans="1:13" x14ac:dyDescent="0.2">
      <c r="A166" t="s">
        <v>13</v>
      </c>
      <c r="B166" t="s">
        <v>180</v>
      </c>
      <c r="C166">
        <v>1</v>
      </c>
      <c r="D166">
        <v>63</v>
      </c>
      <c r="E166">
        <v>42708.509999999987</v>
      </c>
      <c r="F166">
        <v>21</v>
      </c>
      <c r="G166">
        <v>1.280461779232129E-3</v>
      </c>
      <c r="H166" t="s">
        <v>2223</v>
      </c>
      <c r="I166" t="s">
        <v>2266</v>
      </c>
      <c r="J166">
        <v>2018</v>
      </c>
      <c r="K166">
        <v>748832.07999999984</v>
      </c>
      <c r="L166">
        <v>0.1234084231145935</v>
      </c>
      <c r="M166">
        <v>92412.186170421133</v>
      </c>
    </row>
    <row r="167" spans="1:13" x14ac:dyDescent="0.2">
      <c r="A167" t="s">
        <v>13</v>
      </c>
      <c r="B167" t="s">
        <v>181</v>
      </c>
      <c r="C167">
        <v>1</v>
      </c>
      <c r="D167">
        <v>9</v>
      </c>
      <c r="E167">
        <v>5773.14</v>
      </c>
      <c r="F167">
        <v>3</v>
      </c>
      <c r="G167">
        <v>1.829231113188756E-4</v>
      </c>
      <c r="H167" t="s">
        <v>2223</v>
      </c>
      <c r="I167" t="s">
        <v>2266</v>
      </c>
      <c r="J167">
        <v>2018</v>
      </c>
      <c r="K167">
        <v>748832.07999999984</v>
      </c>
      <c r="L167">
        <v>1.762977473065622E-2</v>
      </c>
      <c r="M167">
        <v>13201.740881488729</v>
      </c>
    </row>
    <row r="168" spans="1:13" x14ac:dyDescent="0.2">
      <c r="A168" t="s">
        <v>13</v>
      </c>
      <c r="B168" t="s">
        <v>182</v>
      </c>
      <c r="C168">
        <v>1</v>
      </c>
      <c r="D168">
        <v>16.5</v>
      </c>
      <c r="E168">
        <v>15352.84</v>
      </c>
      <c r="F168">
        <v>6</v>
      </c>
      <c r="G168">
        <v>3.3535903741793867E-4</v>
      </c>
      <c r="H168" t="s">
        <v>2223</v>
      </c>
      <c r="I168" t="s">
        <v>2266</v>
      </c>
      <c r="J168">
        <v>2018</v>
      </c>
      <c r="K168">
        <v>748832.07999999984</v>
      </c>
      <c r="L168">
        <v>3.2321253672869733E-2</v>
      </c>
      <c r="M168">
        <v>24203.191616062679</v>
      </c>
    </row>
    <row r="169" spans="1:13" x14ac:dyDescent="0.2">
      <c r="A169" t="s">
        <v>13</v>
      </c>
      <c r="B169" t="s">
        <v>183</v>
      </c>
      <c r="C169">
        <v>1</v>
      </c>
      <c r="D169">
        <v>30</v>
      </c>
      <c r="E169">
        <v>28285.02</v>
      </c>
      <c r="F169">
        <v>10</v>
      </c>
      <c r="G169">
        <v>6.0974370439625209E-4</v>
      </c>
      <c r="H169" t="s">
        <v>2223</v>
      </c>
      <c r="I169" t="s">
        <v>2266</v>
      </c>
      <c r="J169">
        <v>2018</v>
      </c>
      <c r="K169">
        <v>748832.07999999984</v>
      </c>
      <c r="L169">
        <v>5.8765915768854073E-2</v>
      </c>
      <c r="M169">
        <v>44005.802938295783</v>
      </c>
    </row>
    <row r="170" spans="1:13" x14ac:dyDescent="0.2">
      <c r="A170" t="s">
        <v>13</v>
      </c>
      <c r="B170" t="s">
        <v>184</v>
      </c>
      <c r="C170">
        <v>1</v>
      </c>
      <c r="D170">
        <v>0</v>
      </c>
      <c r="E170">
        <v>0</v>
      </c>
      <c r="F170">
        <v>0</v>
      </c>
      <c r="G170">
        <v>0</v>
      </c>
      <c r="H170" t="s">
        <v>2223</v>
      </c>
      <c r="I170" t="s">
        <v>2266</v>
      </c>
      <c r="J170">
        <v>2018</v>
      </c>
      <c r="K170">
        <v>748832.07999999984</v>
      </c>
      <c r="L170">
        <v>0</v>
      </c>
      <c r="M170">
        <v>0</v>
      </c>
    </row>
    <row r="171" spans="1:13" x14ac:dyDescent="0.2">
      <c r="A171" t="s">
        <v>13</v>
      </c>
      <c r="B171" t="s">
        <v>185</v>
      </c>
      <c r="C171">
        <v>1</v>
      </c>
      <c r="D171">
        <v>87</v>
      </c>
      <c r="E171">
        <v>41430.39</v>
      </c>
      <c r="F171">
        <v>29</v>
      </c>
      <c r="G171">
        <v>1.768256742749131E-3</v>
      </c>
      <c r="H171" t="s">
        <v>2224</v>
      </c>
      <c r="I171" t="s">
        <v>2265</v>
      </c>
      <c r="J171">
        <v>2018</v>
      </c>
      <c r="K171">
        <v>331011.06000000011</v>
      </c>
      <c r="L171">
        <v>0.21641791044776121</v>
      </c>
      <c r="M171">
        <v>71636.721940298521</v>
      </c>
    </row>
    <row r="172" spans="1:13" x14ac:dyDescent="0.2">
      <c r="A172" t="s">
        <v>13</v>
      </c>
      <c r="B172" t="s">
        <v>186</v>
      </c>
      <c r="C172">
        <v>1</v>
      </c>
      <c r="D172">
        <v>72</v>
      </c>
      <c r="E172">
        <v>27723.57</v>
      </c>
      <c r="F172">
        <v>24</v>
      </c>
      <c r="G172">
        <v>1.463384890551005E-3</v>
      </c>
      <c r="H172" t="s">
        <v>2224</v>
      </c>
      <c r="I172" t="s">
        <v>2265</v>
      </c>
      <c r="J172">
        <v>2018</v>
      </c>
      <c r="K172">
        <v>331011.06000000011</v>
      </c>
      <c r="L172">
        <v>0.17910447761194029</v>
      </c>
      <c r="M172">
        <v>59285.562985074634</v>
      </c>
    </row>
    <row r="173" spans="1:13" x14ac:dyDescent="0.2">
      <c r="A173" t="s">
        <v>13</v>
      </c>
      <c r="B173" t="s">
        <v>187</v>
      </c>
      <c r="C173">
        <v>1</v>
      </c>
      <c r="D173">
        <v>84</v>
      </c>
      <c r="E173">
        <v>37454.04</v>
      </c>
      <c r="F173">
        <v>28</v>
      </c>
      <c r="G173">
        <v>1.707282372309506E-3</v>
      </c>
      <c r="H173" t="s">
        <v>2224</v>
      </c>
      <c r="I173" t="s">
        <v>2265</v>
      </c>
      <c r="J173">
        <v>2018</v>
      </c>
      <c r="K173">
        <v>331011.06000000011</v>
      </c>
      <c r="L173">
        <v>0.20895522388059701</v>
      </c>
      <c r="M173">
        <v>69166.490149253746</v>
      </c>
    </row>
    <row r="174" spans="1:13" x14ac:dyDescent="0.2">
      <c r="A174" t="s">
        <v>13</v>
      </c>
      <c r="B174" t="s">
        <v>188</v>
      </c>
      <c r="C174">
        <v>1</v>
      </c>
      <c r="D174">
        <v>24</v>
      </c>
      <c r="E174">
        <v>11146.98</v>
      </c>
      <c r="F174">
        <v>8</v>
      </c>
      <c r="G174">
        <v>4.877949635170017E-4</v>
      </c>
      <c r="H174" t="s">
        <v>2224</v>
      </c>
      <c r="I174" t="s">
        <v>2265</v>
      </c>
      <c r="J174">
        <v>2018</v>
      </c>
      <c r="K174">
        <v>331011.06000000011</v>
      </c>
      <c r="L174">
        <v>5.9701492537313432E-2</v>
      </c>
      <c r="M174">
        <v>19761.854328358211</v>
      </c>
    </row>
    <row r="175" spans="1:13" x14ac:dyDescent="0.2">
      <c r="A175" t="s">
        <v>13</v>
      </c>
      <c r="B175" t="s">
        <v>189</v>
      </c>
      <c r="C175">
        <v>1</v>
      </c>
      <c r="D175">
        <v>57</v>
      </c>
      <c r="E175">
        <v>22857.330000000009</v>
      </c>
      <c r="F175">
        <v>19</v>
      </c>
      <c r="G175">
        <v>1.1585130383528789E-3</v>
      </c>
      <c r="H175" t="s">
        <v>2224</v>
      </c>
      <c r="I175" t="s">
        <v>2265</v>
      </c>
      <c r="J175">
        <v>2018</v>
      </c>
      <c r="K175">
        <v>331011.06000000011</v>
      </c>
      <c r="L175">
        <v>0.1417910447761194</v>
      </c>
      <c r="M175">
        <v>46934.404029850753</v>
      </c>
    </row>
    <row r="176" spans="1:13" x14ac:dyDescent="0.2">
      <c r="A176" t="s">
        <v>13</v>
      </c>
      <c r="B176" t="s">
        <v>190</v>
      </c>
      <c r="C176">
        <v>1</v>
      </c>
      <c r="D176">
        <v>36</v>
      </c>
      <c r="E176">
        <v>14476.53</v>
      </c>
      <c r="F176">
        <v>12</v>
      </c>
      <c r="G176">
        <v>7.3169244527550249E-4</v>
      </c>
      <c r="H176" t="s">
        <v>2224</v>
      </c>
      <c r="I176" t="s">
        <v>2265</v>
      </c>
      <c r="J176">
        <v>2018</v>
      </c>
      <c r="K176">
        <v>331011.06000000011</v>
      </c>
      <c r="L176">
        <v>8.9552238805970144E-2</v>
      </c>
      <c r="M176">
        <v>29642.78149253732</v>
      </c>
    </row>
    <row r="177" spans="1:13" x14ac:dyDescent="0.2">
      <c r="A177" t="s">
        <v>13</v>
      </c>
      <c r="B177" t="s">
        <v>191</v>
      </c>
      <c r="C177">
        <v>1</v>
      </c>
      <c r="D177">
        <v>18</v>
      </c>
      <c r="E177">
        <v>8355.2999999999993</v>
      </c>
      <c r="F177">
        <v>6</v>
      </c>
      <c r="G177">
        <v>3.6584622263775119E-4</v>
      </c>
      <c r="H177" t="s">
        <v>2224</v>
      </c>
      <c r="I177" t="s">
        <v>2265</v>
      </c>
      <c r="J177">
        <v>2018</v>
      </c>
      <c r="K177">
        <v>331011.06000000011</v>
      </c>
      <c r="L177">
        <v>4.4776119402985072E-2</v>
      </c>
      <c r="M177">
        <v>14821.39074626866</v>
      </c>
    </row>
    <row r="178" spans="1:13" x14ac:dyDescent="0.2">
      <c r="A178" t="s">
        <v>13</v>
      </c>
      <c r="B178" t="s">
        <v>192</v>
      </c>
      <c r="C178">
        <v>1</v>
      </c>
      <c r="D178">
        <v>18</v>
      </c>
      <c r="E178">
        <v>6501.8099999999986</v>
      </c>
      <c r="F178">
        <v>6</v>
      </c>
      <c r="G178">
        <v>3.6584622263775119E-4</v>
      </c>
      <c r="H178" t="s">
        <v>2225</v>
      </c>
      <c r="I178" t="s">
        <v>2265</v>
      </c>
      <c r="J178">
        <v>2018</v>
      </c>
      <c r="K178">
        <v>1418405.07</v>
      </c>
      <c r="L178">
        <v>1.015801354401806E-2</v>
      </c>
      <c r="M178">
        <v>14408.17791196388</v>
      </c>
    </row>
    <row r="179" spans="1:13" x14ac:dyDescent="0.2">
      <c r="A179" t="s">
        <v>13</v>
      </c>
      <c r="B179" t="s">
        <v>193</v>
      </c>
      <c r="C179">
        <v>1</v>
      </c>
      <c r="D179">
        <v>15</v>
      </c>
      <c r="E179">
        <v>6501.8099999999986</v>
      </c>
      <c r="F179">
        <v>5</v>
      </c>
      <c r="G179">
        <v>3.0487185219812599E-4</v>
      </c>
      <c r="H179" t="s">
        <v>2224</v>
      </c>
      <c r="I179" t="s">
        <v>2265</v>
      </c>
      <c r="J179">
        <v>2018</v>
      </c>
      <c r="K179">
        <v>331011.06000000011</v>
      </c>
      <c r="L179">
        <v>3.7313432835820892E-2</v>
      </c>
      <c r="M179">
        <v>12351.15895522388</v>
      </c>
    </row>
    <row r="180" spans="1:13" x14ac:dyDescent="0.2">
      <c r="A180" t="s">
        <v>13</v>
      </c>
      <c r="B180" t="s">
        <v>194</v>
      </c>
      <c r="C180">
        <v>1</v>
      </c>
      <c r="D180">
        <v>3</v>
      </c>
      <c r="E180">
        <v>1874.43</v>
      </c>
      <c r="F180">
        <v>1</v>
      </c>
      <c r="G180">
        <v>6.0974370439625212E-5</v>
      </c>
      <c r="H180" t="s">
        <v>2224</v>
      </c>
      <c r="I180" t="s">
        <v>2265</v>
      </c>
      <c r="J180">
        <v>2018</v>
      </c>
      <c r="K180">
        <v>331011.06000000011</v>
      </c>
      <c r="L180">
        <v>7.462686567164179E-3</v>
      </c>
      <c r="M180">
        <v>2470.2317910447759</v>
      </c>
    </row>
    <row r="181" spans="1:13" x14ac:dyDescent="0.2">
      <c r="A181" t="s">
        <v>13</v>
      </c>
      <c r="B181" t="s">
        <v>195</v>
      </c>
      <c r="C181">
        <v>1</v>
      </c>
      <c r="D181">
        <v>3</v>
      </c>
      <c r="E181">
        <v>1874.43</v>
      </c>
      <c r="F181">
        <v>1</v>
      </c>
      <c r="G181">
        <v>6.0974370439625212E-5</v>
      </c>
      <c r="H181" t="s">
        <v>2224</v>
      </c>
      <c r="I181" t="s">
        <v>2265</v>
      </c>
      <c r="J181">
        <v>2018</v>
      </c>
      <c r="K181">
        <v>331011.06000000011</v>
      </c>
      <c r="L181">
        <v>7.462686567164179E-3</v>
      </c>
      <c r="M181">
        <v>2470.2317910447759</v>
      </c>
    </row>
    <row r="182" spans="1:13" x14ac:dyDescent="0.2">
      <c r="A182" t="s">
        <v>13</v>
      </c>
      <c r="B182" t="s">
        <v>196</v>
      </c>
      <c r="C182">
        <v>1</v>
      </c>
      <c r="D182">
        <v>3</v>
      </c>
      <c r="E182">
        <v>106.77</v>
      </c>
      <c r="F182">
        <v>1</v>
      </c>
      <c r="G182">
        <v>6.0974370439625212E-5</v>
      </c>
      <c r="H182" t="s">
        <v>2224</v>
      </c>
      <c r="I182" t="s">
        <v>2265</v>
      </c>
      <c r="J182">
        <v>2018</v>
      </c>
      <c r="K182">
        <v>331011.06000000011</v>
      </c>
      <c r="L182">
        <v>7.462686567164179E-3</v>
      </c>
      <c r="M182">
        <v>2470.2317910447759</v>
      </c>
    </row>
    <row r="183" spans="1:13" x14ac:dyDescent="0.2">
      <c r="A183" t="s">
        <v>13</v>
      </c>
      <c r="B183" t="s">
        <v>197</v>
      </c>
      <c r="C183">
        <v>1</v>
      </c>
      <c r="D183">
        <v>108</v>
      </c>
      <c r="E183">
        <v>45881.489999999991</v>
      </c>
      <c r="F183">
        <v>36</v>
      </c>
      <c r="G183">
        <v>2.1950773358265078E-3</v>
      </c>
      <c r="H183" t="s">
        <v>2226</v>
      </c>
      <c r="I183" t="s">
        <v>2265</v>
      </c>
      <c r="J183">
        <v>2018</v>
      </c>
      <c r="K183">
        <v>1468363.03</v>
      </c>
      <c r="L183">
        <v>7.8602620087336247E-2</v>
      </c>
      <c r="M183">
        <v>115417.1813973799</v>
      </c>
    </row>
    <row r="184" spans="1:13" x14ac:dyDescent="0.2">
      <c r="A184" t="s">
        <v>13</v>
      </c>
      <c r="B184" t="s">
        <v>198</v>
      </c>
      <c r="C184">
        <v>1</v>
      </c>
      <c r="D184">
        <v>42</v>
      </c>
      <c r="E184">
        <v>18556.8</v>
      </c>
      <c r="F184">
        <v>14</v>
      </c>
      <c r="G184">
        <v>8.53641186154753E-4</v>
      </c>
      <c r="H184" t="s">
        <v>2227</v>
      </c>
      <c r="I184" t="s">
        <v>2265</v>
      </c>
      <c r="J184">
        <v>2018</v>
      </c>
      <c r="K184">
        <v>1056280.3999999999</v>
      </c>
      <c r="L184">
        <v>2.9045643153526968E-2</v>
      </c>
      <c r="M184">
        <v>30680.34356846473</v>
      </c>
    </row>
    <row r="185" spans="1:13" x14ac:dyDescent="0.2">
      <c r="A185" t="s">
        <v>13</v>
      </c>
      <c r="B185" t="s">
        <v>199</v>
      </c>
      <c r="C185">
        <v>1</v>
      </c>
      <c r="D185">
        <v>57</v>
      </c>
      <c r="E185">
        <v>25085.1</v>
      </c>
      <c r="F185">
        <v>19</v>
      </c>
      <c r="G185">
        <v>1.1585130383528789E-3</v>
      </c>
      <c r="H185" t="s">
        <v>2227</v>
      </c>
      <c r="I185" t="s">
        <v>2265</v>
      </c>
      <c r="J185">
        <v>2018</v>
      </c>
      <c r="K185">
        <v>1056280.3999999999</v>
      </c>
      <c r="L185">
        <v>3.9419087136929459E-2</v>
      </c>
      <c r="M185">
        <v>41637.609128630698</v>
      </c>
    </row>
    <row r="186" spans="1:13" x14ac:dyDescent="0.2">
      <c r="A186" t="s">
        <v>13</v>
      </c>
      <c r="B186" t="s">
        <v>200</v>
      </c>
      <c r="C186">
        <v>1</v>
      </c>
      <c r="D186">
        <v>78</v>
      </c>
      <c r="E186">
        <v>38915.399999999987</v>
      </c>
      <c r="F186">
        <v>26</v>
      </c>
      <c r="G186">
        <v>1.5853336314302551E-3</v>
      </c>
      <c r="H186" t="s">
        <v>2226</v>
      </c>
      <c r="I186" t="s">
        <v>2265</v>
      </c>
      <c r="J186">
        <v>2018</v>
      </c>
      <c r="K186">
        <v>1468363.03</v>
      </c>
      <c r="L186">
        <v>5.6768558951965073E-2</v>
      </c>
      <c r="M186">
        <v>83356.85323144107</v>
      </c>
    </row>
    <row r="187" spans="1:13" x14ac:dyDescent="0.2">
      <c r="A187" t="s">
        <v>13</v>
      </c>
      <c r="B187" t="s">
        <v>201</v>
      </c>
      <c r="C187">
        <v>1</v>
      </c>
      <c r="D187">
        <v>105</v>
      </c>
      <c r="E187">
        <v>55436.759999999987</v>
      </c>
      <c r="F187">
        <v>35</v>
      </c>
      <c r="G187">
        <v>2.134102965386883E-3</v>
      </c>
      <c r="H187" t="s">
        <v>2226</v>
      </c>
      <c r="I187" t="s">
        <v>2265</v>
      </c>
      <c r="J187">
        <v>2018</v>
      </c>
      <c r="K187">
        <v>1468363.03</v>
      </c>
      <c r="L187">
        <v>7.6419213973799124E-2</v>
      </c>
      <c r="M187">
        <v>112211.148580786</v>
      </c>
    </row>
    <row r="188" spans="1:13" x14ac:dyDescent="0.2">
      <c r="A188" t="s">
        <v>13</v>
      </c>
      <c r="B188" t="s">
        <v>202</v>
      </c>
      <c r="C188">
        <v>1</v>
      </c>
      <c r="D188">
        <v>87</v>
      </c>
      <c r="E188">
        <v>49777.470000000008</v>
      </c>
      <c r="F188">
        <v>29</v>
      </c>
      <c r="G188">
        <v>1.768256742749131E-3</v>
      </c>
      <c r="H188" t="s">
        <v>2226</v>
      </c>
      <c r="I188" t="s">
        <v>2265</v>
      </c>
      <c r="J188">
        <v>2018</v>
      </c>
      <c r="K188">
        <v>1468363.03</v>
      </c>
      <c r="L188">
        <v>6.3318777292576414E-2</v>
      </c>
      <c r="M188">
        <v>92974.951681222723</v>
      </c>
    </row>
    <row r="189" spans="1:13" x14ac:dyDescent="0.2">
      <c r="A189" t="s">
        <v>13</v>
      </c>
      <c r="B189" t="s">
        <v>203</v>
      </c>
      <c r="C189">
        <v>1</v>
      </c>
      <c r="D189">
        <v>29</v>
      </c>
      <c r="E189">
        <v>16592.490000000002</v>
      </c>
      <c r="F189">
        <v>29</v>
      </c>
      <c r="G189">
        <v>5.8941891424971042E-4</v>
      </c>
      <c r="H189" t="s">
        <v>2226</v>
      </c>
      <c r="I189" t="s">
        <v>2265</v>
      </c>
      <c r="J189">
        <v>2018</v>
      </c>
      <c r="K189">
        <v>1468363.03</v>
      </c>
      <c r="L189">
        <v>2.1106259097525469E-2</v>
      </c>
      <c r="M189">
        <v>30991.650560407579</v>
      </c>
    </row>
    <row r="190" spans="1:13" x14ac:dyDescent="0.2">
      <c r="A190" t="s">
        <v>13</v>
      </c>
      <c r="B190" t="s">
        <v>204</v>
      </c>
      <c r="C190">
        <v>1</v>
      </c>
      <c r="D190">
        <v>45</v>
      </c>
      <c r="E190">
        <v>25140.720000000001</v>
      </c>
      <c r="F190">
        <v>15</v>
      </c>
      <c r="G190">
        <v>9.1461555659437814E-4</v>
      </c>
      <c r="H190" t="s">
        <v>2226</v>
      </c>
      <c r="I190" t="s">
        <v>2265</v>
      </c>
      <c r="J190">
        <v>2018</v>
      </c>
      <c r="K190">
        <v>1468363.03</v>
      </c>
      <c r="L190">
        <v>3.2751091703056769E-2</v>
      </c>
      <c r="M190">
        <v>48090.492248908296</v>
      </c>
    </row>
    <row r="191" spans="1:13" x14ac:dyDescent="0.2">
      <c r="A191" t="s">
        <v>13</v>
      </c>
      <c r="B191" t="s">
        <v>205</v>
      </c>
      <c r="C191">
        <v>1</v>
      </c>
      <c r="D191">
        <v>66</v>
      </c>
      <c r="E191">
        <v>35941.800000000003</v>
      </c>
      <c r="F191">
        <v>22</v>
      </c>
      <c r="G191">
        <v>1.3414361496717549E-3</v>
      </c>
      <c r="H191" t="s">
        <v>2226</v>
      </c>
      <c r="I191" t="s">
        <v>2265</v>
      </c>
      <c r="J191">
        <v>2018</v>
      </c>
      <c r="K191">
        <v>1468363.03</v>
      </c>
      <c r="L191">
        <v>4.8034934497816588E-2</v>
      </c>
      <c r="M191">
        <v>70532.721965065517</v>
      </c>
    </row>
    <row r="192" spans="1:13" x14ac:dyDescent="0.2">
      <c r="A192" t="s">
        <v>13</v>
      </c>
      <c r="B192" t="s">
        <v>206</v>
      </c>
      <c r="C192">
        <v>1</v>
      </c>
      <c r="D192">
        <v>48</v>
      </c>
      <c r="E192">
        <v>25154.46</v>
      </c>
      <c r="F192">
        <v>16</v>
      </c>
      <c r="G192">
        <v>9.7558992703400339E-4</v>
      </c>
      <c r="H192" t="s">
        <v>2226</v>
      </c>
      <c r="I192" t="s">
        <v>2265</v>
      </c>
      <c r="J192">
        <v>2018</v>
      </c>
      <c r="K192">
        <v>1468363.03</v>
      </c>
      <c r="L192">
        <v>3.4934497816593878E-2</v>
      </c>
      <c r="M192">
        <v>51296.525065502188</v>
      </c>
    </row>
    <row r="193" spans="1:13" x14ac:dyDescent="0.2">
      <c r="A193" t="s">
        <v>13</v>
      </c>
      <c r="B193" t="s">
        <v>207</v>
      </c>
      <c r="C193">
        <v>1</v>
      </c>
      <c r="D193">
        <v>48</v>
      </c>
      <c r="E193">
        <v>26682.03</v>
      </c>
      <c r="F193">
        <v>16</v>
      </c>
      <c r="G193">
        <v>9.7558992703400339E-4</v>
      </c>
      <c r="H193" t="s">
        <v>2226</v>
      </c>
      <c r="I193" t="s">
        <v>2265</v>
      </c>
      <c r="J193">
        <v>2018</v>
      </c>
      <c r="K193">
        <v>1468363.03</v>
      </c>
      <c r="L193">
        <v>3.4934497816593878E-2</v>
      </c>
      <c r="M193">
        <v>51296.525065502188</v>
      </c>
    </row>
    <row r="194" spans="1:13" x14ac:dyDescent="0.2">
      <c r="A194" t="s">
        <v>13</v>
      </c>
      <c r="B194" t="s">
        <v>208</v>
      </c>
      <c r="C194">
        <v>1</v>
      </c>
      <c r="D194">
        <v>72</v>
      </c>
      <c r="E194">
        <v>34175.31</v>
      </c>
      <c r="F194">
        <v>24</v>
      </c>
      <c r="G194">
        <v>1.463384890551005E-3</v>
      </c>
      <c r="H194" t="s">
        <v>2226</v>
      </c>
      <c r="I194" t="s">
        <v>2265</v>
      </c>
      <c r="J194">
        <v>2018</v>
      </c>
      <c r="K194">
        <v>1468363.03</v>
      </c>
      <c r="L194">
        <v>5.2401746724890827E-2</v>
      </c>
      <c r="M194">
        <v>76944.787598253286</v>
      </c>
    </row>
    <row r="195" spans="1:13" x14ac:dyDescent="0.2">
      <c r="A195" t="s">
        <v>13</v>
      </c>
      <c r="B195" t="s">
        <v>209</v>
      </c>
      <c r="C195">
        <v>1</v>
      </c>
      <c r="D195">
        <v>6</v>
      </c>
      <c r="E195">
        <v>2919.48</v>
      </c>
      <c r="F195">
        <v>2</v>
      </c>
      <c r="G195">
        <v>1.219487408792504E-4</v>
      </c>
      <c r="H195" t="s">
        <v>2226</v>
      </c>
      <c r="I195" t="s">
        <v>2265</v>
      </c>
      <c r="J195">
        <v>2018</v>
      </c>
      <c r="K195">
        <v>1468363.03</v>
      </c>
      <c r="L195">
        <v>4.3668122270742356E-3</v>
      </c>
      <c r="M195">
        <v>6412.0656331877744</v>
      </c>
    </row>
    <row r="196" spans="1:13" x14ac:dyDescent="0.2">
      <c r="A196" t="s">
        <v>13</v>
      </c>
      <c r="B196" t="s">
        <v>210</v>
      </c>
      <c r="C196">
        <v>1</v>
      </c>
      <c r="D196">
        <v>4</v>
      </c>
      <c r="E196">
        <v>2520.1999999999998</v>
      </c>
      <c r="F196">
        <v>1</v>
      </c>
      <c r="G196">
        <v>8.1299160586166945E-5</v>
      </c>
      <c r="H196" t="s">
        <v>2226</v>
      </c>
      <c r="I196" t="s">
        <v>2265</v>
      </c>
      <c r="J196">
        <v>2018</v>
      </c>
      <c r="K196">
        <v>1468363.03</v>
      </c>
      <c r="L196">
        <v>2.911208151382824E-3</v>
      </c>
      <c r="M196">
        <v>4274.710422125183</v>
      </c>
    </row>
    <row r="197" spans="1:13" x14ac:dyDescent="0.2">
      <c r="A197" t="s">
        <v>13</v>
      </c>
      <c r="B197" t="s">
        <v>211</v>
      </c>
      <c r="C197">
        <v>1</v>
      </c>
      <c r="D197">
        <v>4</v>
      </c>
      <c r="E197">
        <v>2236</v>
      </c>
      <c r="F197">
        <v>1</v>
      </c>
      <c r="G197">
        <v>8.1299160586166945E-5</v>
      </c>
      <c r="H197" t="s">
        <v>2226</v>
      </c>
      <c r="I197" t="s">
        <v>2265</v>
      </c>
      <c r="J197">
        <v>2018</v>
      </c>
      <c r="K197">
        <v>1468363.03</v>
      </c>
      <c r="L197">
        <v>2.911208151382824E-3</v>
      </c>
      <c r="M197">
        <v>4274.710422125183</v>
      </c>
    </row>
    <row r="198" spans="1:13" x14ac:dyDescent="0.2">
      <c r="A198" t="s">
        <v>13</v>
      </c>
      <c r="B198" t="s">
        <v>212</v>
      </c>
      <c r="C198">
        <v>1</v>
      </c>
      <c r="D198">
        <v>11</v>
      </c>
      <c r="E198">
        <v>6108.65</v>
      </c>
      <c r="F198">
        <v>3</v>
      </c>
      <c r="G198">
        <v>2.2357269161195909E-4</v>
      </c>
      <c r="H198" t="s">
        <v>2226</v>
      </c>
      <c r="I198" t="s">
        <v>2265</v>
      </c>
      <c r="J198">
        <v>2018</v>
      </c>
      <c r="K198">
        <v>1468363.03</v>
      </c>
      <c r="L198">
        <v>8.0058224163027658E-3</v>
      </c>
      <c r="M198">
        <v>11755.45366084425</v>
      </c>
    </row>
    <row r="199" spans="1:13" x14ac:dyDescent="0.2">
      <c r="A199" t="s">
        <v>13</v>
      </c>
      <c r="B199" t="s">
        <v>213</v>
      </c>
      <c r="C199">
        <v>1</v>
      </c>
      <c r="D199">
        <v>3</v>
      </c>
      <c r="E199">
        <v>924.20999999999992</v>
      </c>
      <c r="F199">
        <v>1</v>
      </c>
      <c r="G199">
        <v>6.0974370439625212E-5</v>
      </c>
      <c r="H199" t="s">
        <v>2226</v>
      </c>
      <c r="I199" t="s">
        <v>2265</v>
      </c>
      <c r="J199">
        <v>2018</v>
      </c>
      <c r="K199">
        <v>1468363.03</v>
      </c>
      <c r="L199">
        <v>2.1834061135371178E-3</v>
      </c>
      <c r="M199">
        <v>3206.0328165938872</v>
      </c>
    </row>
    <row r="200" spans="1:13" x14ac:dyDescent="0.2">
      <c r="A200" t="s">
        <v>13</v>
      </c>
      <c r="B200" t="s">
        <v>214</v>
      </c>
      <c r="C200">
        <v>1</v>
      </c>
      <c r="D200">
        <v>24</v>
      </c>
      <c r="E200">
        <v>20584.41</v>
      </c>
      <c r="F200">
        <v>8</v>
      </c>
      <c r="G200">
        <v>4.877949635170017E-4</v>
      </c>
      <c r="H200" t="s">
        <v>2226</v>
      </c>
      <c r="I200" t="s">
        <v>2265</v>
      </c>
      <c r="J200">
        <v>2018</v>
      </c>
      <c r="K200">
        <v>1468363.03</v>
      </c>
      <c r="L200">
        <v>1.7467248908296939E-2</v>
      </c>
      <c r="M200">
        <v>25648.26253275109</v>
      </c>
    </row>
    <row r="201" spans="1:13" x14ac:dyDescent="0.2">
      <c r="A201" t="s">
        <v>13</v>
      </c>
      <c r="B201" t="s">
        <v>215</v>
      </c>
      <c r="C201">
        <v>1</v>
      </c>
      <c r="D201">
        <v>30</v>
      </c>
      <c r="E201">
        <v>23410.32</v>
      </c>
      <c r="F201">
        <v>10</v>
      </c>
      <c r="G201">
        <v>6.0974370439625209E-4</v>
      </c>
      <c r="H201" t="s">
        <v>2226</v>
      </c>
      <c r="I201" t="s">
        <v>2265</v>
      </c>
      <c r="J201">
        <v>2018</v>
      </c>
      <c r="K201">
        <v>1468363.03</v>
      </c>
      <c r="L201">
        <v>2.1834061135371181E-2</v>
      </c>
      <c r="M201">
        <v>32060.32816593887</v>
      </c>
    </row>
    <row r="202" spans="1:13" x14ac:dyDescent="0.2">
      <c r="A202" t="s">
        <v>13</v>
      </c>
      <c r="B202" t="s">
        <v>216</v>
      </c>
      <c r="C202">
        <v>1</v>
      </c>
      <c r="D202">
        <v>27</v>
      </c>
      <c r="E202">
        <v>19864.740000000002</v>
      </c>
      <c r="F202">
        <v>9</v>
      </c>
      <c r="G202">
        <v>5.4876933395662695E-4</v>
      </c>
      <c r="H202" t="s">
        <v>2226</v>
      </c>
      <c r="I202" t="s">
        <v>2265</v>
      </c>
      <c r="J202">
        <v>2018</v>
      </c>
      <c r="K202">
        <v>1468363.03</v>
      </c>
      <c r="L202">
        <v>1.9650655021834058E-2</v>
      </c>
      <c r="M202">
        <v>28854.29534934499</v>
      </c>
    </row>
    <row r="203" spans="1:13" x14ac:dyDescent="0.2">
      <c r="A203" t="s">
        <v>13</v>
      </c>
      <c r="B203" t="s">
        <v>217</v>
      </c>
      <c r="C203">
        <v>1</v>
      </c>
      <c r="D203">
        <v>18</v>
      </c>
      <c r="E203">
        <v>11535.09</v>
      </c>
      <c r="F203">
        <v>6</v>
      </c>
      <c r="G203">
        <v>3.6584622263775119E-4</v>
      </c>
      <c r="H203" t="s">
        <v>2226</v>
      </c>
      <c r="I203" t="s">
        <v>2265</v>
      </c>
      <c r="J203">
        <v>2018</v>
      </c>
      <c r="K203">
        <v>1468363.03</v>
      </c>
      <c r="L203">
        <v>1.310043668122271E-2</v>
      </c>
      <c r="M203">
        <v>19236.196899563321</v>
      </c>
    </row>
    <row r="204" spans="1:13" x14ac:dyDescent="0.2">
      <c r="A204" t="s">
        <v>13</v>
      </c>
      <c r="B204" t="s">
        <v>218</v>
      </c>
      <c r="C204">
        <v>1</v>
      </c>
      <c r="D204">
        <v>9</v>
      </c>
      <c r="E204">
        <v>8222.16</v>
      </c>
      <c r="F204">
        <v>3</v>
      </c>
      <c r="G204">
        <v>1.829231113188756E-4</v>
      </c>
      <c r="H204" t="s">
        <v>2226</v>
      </c>
      <c r="I204" t="s">
        <v>2265</v>
      </c>
      <c r="J204">
        <v>2018</v>
      </c>
      <c r="K204">
        <v>1468363.03</v>
      </c>
      <c r="L204">
        <v>6.5502183406113534E-3</v>
      </c>
      <c r="M204">
        <v>9618.0984497816607</v>
      </c>
    </row>
    <row r="205" spans="1:13" x14ac:dyDescent="0.2">
      <c r="A205" t="s">
        <v>13</v>
      </c>
      <c r="B205" t="s">
        <v>219</v>
      </c>
      <c r="C205">
        <v>1</v>
      </c>
      <c r="D205">
        <v>60</v>
      </c>
      <c r="E205">
        <v>14547.27</v>
      </c>
      <c r="F205">
        <v>20</v>
      </c>
      <c r="G205">
        <v>1.219487408792504E-3</v>
      </c>
      <c r="H205" t="s">
        <v>2226</v>
      </c>
      <c r="I205" t="s">
        <v>2265</v>
      </c>
      <c r="J205">
        <v>2018</v>
      </c>
      <c r="K205">
        <v>1468363.03</v>
      </c>
      <c r="L205">
        <v>4.3668122270742363E-2</v>
      </c>
      <c r="M205">
        <v>64120.656331877741</v>
      </c>
    </row>
    <row r="206" spans="1:13" x14ac:dyDescent="0.2">
      <c r="A206" t="s">
        <v>13</v>
      </c>
      <c r="B206" t="s">
        <v>220</v>
      </c>
      <c r="C206">
        <v>1</v>
      </c>
      <c r="D206">
        <v>36</v>
      </c>
      <c r="E206">
        <v>13849.74</v>
      </c>
      <c r="F206">
        <v>12</v>
      </c>
      <c r="G206">
        <v>7.3169244527550249E-4</v>
      </c>
      <c r="H206" t="s">
        <v>2226</v>
      </c>
      <c r="I206" t="s">
        <v>2265</v>
      </c>
      <c r="J206">
        <v>2018</v>
      </c>
      <c r="K206">
        <v>1468363.03</v>
      </c>
      <c r="L206">
        <v>2.620087336244541E-2</v>
      </c>
      <c r="M206">
        <v>38472.393799126643</v>
      </c>
    </row>
    <row r="207" spans="1:13" x14ac:dyDescent="0.2">
      <c r="A207" t="s">
        <v>13</v>
      </c>
      <c r="B207" t="s">
        <v>221</v>
      </c>
      <c r="C207">
        <v>1</v>
      </c>
      <c r="D207">
        <v>75</v>
      </c>
      <c r="E207">
        <v>28528.55999999999</v>
      </c>
      <c r="F207">
        <v>25</v>
      </c>
      <c r="G207">
        <v>1.52435926099063E-3</v>
      </c>
      <c r="H207" t="s">
        <v>2226</v>
      </c>
      <c r="I207" t="s">
        <v>2265</v>
      </c>
      <c r="J207">
        <v>2018</v>
      </c>
      <c r="K207">
        <v>1468363.03</v>
      </c>
      <c r="L207">
        <v>5.458515283842795E-2</v>
      </c>
      <c r="M207">
        <v>80150.820414847185</v>
      </c>
    </row>
    <row r="208" spans="1:13" x14ac:dyDescent="0.2">
      <c r="A208" t="s">
        <v>13</v>
      </c>
      <c r="B208" t="s">
        <v>222</v>
      </c>
      <c r="C208">
        <v>1</v>
      </c>
      <c r="D208">
        <v>30</v>
      </c>
      <c r="E208">
        <v>10686.18</v>
      </c>
      <c r="F208">
        <v>15</v>
      </c>
      <c r="G208">
        <v>6.0974370439625209E-4</v>
      </c>
      <c r="H208" t="s">
        <v>2228</v>
      </c>
      <c r="I208" t="s">
        <v>2264</v>
      </c>
      <c r="J208">
        <v>2018</v>
      </c>
      <c r="K208">
        <v>663857.71999999974</v>
      </c>
      <c r="L208">
        <v>3.2967032967032968E-2</v>
      </c>
      <c r="M208">
        <v>21885.419340659329</v>
      </c>
    </row>
    <row r="209" spans="1:13" x14ac:dyDescent="0.2">
      <c r="A209" t="s">
        <v>13</v>
      </c>
      <c r="B209" t="s">
        <v>223</v>
      </c>
      <c r="C209">
        <v>1</v>
      </c>
      <c r="D209">
        <v>12</v>
      </c>
      <c r="E209">
        <v>5027.5199999999986</v>
      </c>
      <c r="F209">
        <v>6</v>
      </c>
      <c r="G209">
        <v>2.4389748175850079E-4</v>
      </c>
      <c r="H209" t="s">
        <v>2228</v>
      </c>
      <c r="I209" t="s">
        <v>2264</v>
      </c>
      <c r="J209">
        <v>2018</v>
      </c>
      <c r="K209">
        <v>663857.71999999974</v>
      </c>
      <c r="L209">
        <v>1.318681318681319E-2</v>
      </c>
      <c r="M209">
        <v>8754.1677362637329</v>
      </c>
    </row>
    <row r="210" spans="1:13" x14ac:dyDescent="0.2">
      <c r="A210" t="s">
        <v>13</v>
      </c>
      <c r="B210" t="s">
        <v>224</v>
      </c>
      <c r="C210">
        <v>1</v>
      </c>
      <c r="D210">
        <v>30</v>
      </c>
      <c r="E210">
        <v>10894.84</v>
      </c>
      <c r="F210">
        <v>15</v>
      </c>
      <c r="G210">
        <v>6.0974370439625209E-4</v>
      </c>
      <c r="H210" t="s">
        <v>2228</v>
      </c>
      <c r="I210" t="s">
        <v>2264</v>
      </c>
      <c r="J210">
        <v>2018</v>
      </c>
      <c r="K210">
        <v>663857.71999999974</v>
      </c>
      <c r="L210">
        <v>3.2967032967032968E-2</v>
      </c>
      <c r="M210">
        <v>21885.419340659329</v>
      </c>
    </row>
    <row r="211" spans="1:13" x14ac:dyDescent="0.2">
      <c r="A211" t="s">
        <v>13</v>
      </c>
      <c r="B211" t="s">
        <v>225</v>
      </c>
      <c r="C211">
        <v>1</v>
      </c>
      <c r="D211">
        <v>63</v>
      </c>
      <c r="E211">
        <v>41250.42</v>
      </c>
      <c r="F211">
        <v>21</v>
      </c>
      <c r="G211">
        <v>1.280461779232129E-3</v>
      </c>
      <c r="H211" t="s">
        <v>2229</v>
      </c>
      <c r="I211" t="s">
        <v>2263</v>
      </c>
      <c r="J211">
        <v>2018</v>
      </c>
      <c r="K211">
        <v>862740.41999999981</v>
      </c>
      <c r="L211">
        <v>7.1917808219178078E-2</v>
      </c>
      <c r="M211">
        <v>62046.400068493131</v>
      </c>
    </row>
    <row r="212" spans="1:13" x14ac:dyDescent="0.2">
      <c r="A212" t="s">
        <v>13</v>
      </c>
      <c r="B212" t="s">
        <v>226</v>
      </c>
      <c r="C212">
        <v>1</v>
      </c>
      <c r="D212">
        <v>51</v>
      </c>
      <c r="E212">
        <v>19002.3</v>
      </c>
      <c r="F212">
        <v>17</v>
      </c>
      <c r="G212">
        <v>1.0365642974736291E-3</v>
      </c>
      <c r="H212" t="s">
        <v>2229</v>
      </c>
      <c r="I212" t="s">
        <v>2263</v>
      </c>
      <c r="J212">
        <v>2018</v>
      </c>
      <c r="K212">
        <v>862740.41999999981</v>
      </c>
      <c r="L212">
        <v>5.8219178082191778E-2</v>
      </c>
      <c r="M212">
        <v>50228.038150684923</v>
      </c>
    </row>
    <row r="213" spans="1:13" x14ac:dyDescent="0.2">
      <c r="A213" t="s">
        <v>13</v>
      </c>
      <c r="B213" t="s">
        <v>227</v>
      </c>
      <c r="C213">
        <v>1</v>
      </c>
      <c r="D213">
        <v>6</v>
      </c>
      <c r="E213">
        <v>4248.42</v>
      </c>
      <c r="F213">
        <v>2</v>
      </c>
      <c r="G213">
        <v>1.219487408792504E-4</v>
      </c>
      <c r="H213" t="s">
        <v>2229</v>
      </c>
      <c r="I213" t="s">
        <v>2263</v>
      </c>
      <c r="J213">
        <v>2018</v>
      </c>
      <c r="K213">
        <v>862740.41999999981</v>
      </c>
      <c r="L213">
        <v>6.8493150684931503E-3</v>
      </c>
      <c r="M213">
        <v>5909.1809589041077</v>
      </c>
    </row>
    <row r="214" spans="1:13" x14ac:dyDescent="0.2">
      <c r="A214" t="s">
        <v>13</v>
      </c>
      <c r="B214" t="s">
        <v>228</v>
      </c>
      <c r="C214">
        <v>1</v>
      </c>
      <c r="D214">
        <v>9</v>
      </c>
      <c r="E214">
        <v>6137.13</v>
      </c>
      <c r="F214">
        <v>3</v>
      </c>
      <c r="G214">
        <v>1.829231113188756E-4</v>
      </c>
      <c r="H214" t="s">
        <v>2217</v>
      </c>
      <c r="I214" t="s">
        <v>2263</v>
      </c>
      <c r="J214">
        <v>2018</v>
      </c>
      <c r="K214">
        <v>2663596.29</v>
      </c>
      <c r="L214">
        <v>3.9045553145336232E-3</v>
      </c>
      <c r="M214">
        <v>10400.159049891539</v>
      </c>
    </row>
    <row r="215" spans="1:13" x14ac:dyDescent="0.2">
      <c r="A215" t="s">
        <v>13</v>
      </c>
      <c r="B215" t="s">
        <v>229</v>
      </c>
      <c r="C215">
        <v>1</v>
      </c>
      <c r="D215">
        <v>72</v>
      </c>
      <c r="E215">
        <v>60548.91</v>
      </c>
      <c r="F215">
        <v>24</v>
      </c>
      <c r="G215">
        <v>1.463384890551005E-3</v>
      </c>
      <c r="H215" t="s">
        <v>2229</v>
      </c>
      <c r="I215" t="s">
        <v>2263</v>
      </c>
      <c r="J215">
        <v>2018</v>
      </c>
      <c r="K215">
        <v>862740.41999999981</v>
      </c>
      <c r="L215">
        <v>8.2191780821917804E-2</v>
      </c>
      <c r="M215">
        <v>70910.171506849292</v>
      </c>
    </row>
    <row r="216" spans="1:13" x14ac:dyDescent="0.2">
      <c r="A216" t="s">
        <v>13</v>
      </c>
      <c r="B216" t="s">
        <v>230</v>
      </c>
      <c r="C216">
        <v>4</v>
      </c>
      <c r="D216">
        <v>9</v>
      </c>
      <c r="E216">
        <v>2611.6799999999998</v>
      </c>
      <c r="F216">
        <v>3</v>
      </c>
      <c r="G216">
        <v>1.829231113188756E-4</v>
      </c>
      <c r="H216" t="s">
        <v>2230</v>
      </c>
      <c r="I216" t="s">
        <v>2264</v>
      </c>
      <c r="J216">
        <v>2018</v>
      </c>
      <c r="K216">
        <v>436912.8</v>
      </c>
      <c r="L216">
        <v>1.986754966887417E-2</v>
      </c>
      <c r="M216">
        <v>8680.3867549668867</v>
      </c>
    </row>
    <row r="217" spans="1:13" x14ac:dyDescent="0.2">
      <c r="A217" t="s">
        <v>13</v>
      </c>
      <c r="B217" t="s">
        <v>231</v>
      </c>
      <c r="C217">
        <v>1</v>
      </c>
      <c r="D217">
        <v>0</v>
      </c>
      <c r="E217">
        <v>0</v>
      </c>
      <c r="F217">
        <v>53</v>
      </c>
      <c r="G217">
        <v>0</v>
      </c>
      <c r="H217" t="s">
        <v>2230</v>
      </c>
      <c r="I217" t="s">
        <v>2264</v>
      </c>
      <c r="J217">
        <v>2018</v>
      </c>
      <c r="K217">
        <v>436912.8</v>
      </c>
      <c r="L217">
        <v>0</v>
      </c>
      <c r="M217">
        <v>0</v>
      </c>
    </row>
    <row r="218" spans="1:13" x14ac:dyDescent="0.2">
      <c r="A218" t="s">
        <v>13</v>
      </c>
      <c r="B218" t="s">
        <v>232</v>
      </c>
      <c r="C218">
        <v>1</v>
      </c>
      <c r="D218">
        <v>51</v>
      </c>
      <c r="E218">
        <v>28722.06</v>
      </c>
      <c r="F218">
        <v>17</v>
      </c>
      <c r="G218">
        <v>1.0365642974736291E-3</v>
      </c>
      <c r="H218" t="s">
        <v>2230</v>
      </c>
      <c r="I218" t="s">
        <v>2264</v>
      </c>
      <c r="J218">
        <v>2018</v>
      </c>
      <c r="K218">
        <v>436912.8</v>
      </c>
      <c r="L218">
        <v>0.11258278145695361</v>
      </c>
      <c r="M218">
        <v>49188.858278145693</v>
      </c>
    </row>
    <row r="219" spans="1:13" x14ac:dyDescent="0.2">
      <c r="A219" t="s">
        <v>13</v>
      </c>
      <c r="B219" t="s">
        <v>233</v>
      </c>
      <c r="C219">
        <v>1</v>
      </c>
      <c r="D219">
        <v>105</v>
      </c>
      <c r="E219">
        <v>61778.670000000013</v>
      </c>
      <c r="F219">
        <v>35</v>
      </c>
      <c r="G219">
        <v>2.134102965386883E-3</v>
      </c>
      <c r="H219" t="s">
        <v>2215</v>
      </c>
      <c r="I219" t="s">
        <v>2264</v>
      </c>
      <c r="J219">
        <v>2018</v>
      </c>
      <c r="K219">
        <v>1025582.49</v>
      </c>
      <c r="L219">
        <v>0.1038575667655786</v>
      </c>
      <c r="M219">
        <v>106514.5019287834</v>
      </c>
    </row>
    <row r="220" spans="1:13" x14ac:dyDescent="0.2">
      <c r="A220" t="s">
        <v>13</v>
      </c>
      <c r="B220" t="s">
        <v>234</v>
      </c>
      <c r="C220">
        <v>1</v>
      </c>
      <c r="D220">
        <v>24</v>
      </c>
      <c r="E220">
        <v>11264.61</v>
      </c>
      <c r="F220">
        <v>8</v>
      </c>
      <c r="G220">
        <v>4.877949635170017E-4</v>
      </c>
      <c r="H220" t="s">
        <v>2230</v>
      </c>
      <c r="I220" t="s">
        <v>2264</v>
      </c>
      <c r="J220">
        <v>2018</v>
      </c>
      <c r="K220">
        <v>436912.8</v>
      </c>
      <c r="L220">
        <v>5.2980132450331133E-2</v>
      </c>
      <c r="M220">
        <v>23147.69801324503</v>
      </c>
    </row>
    <row r="221" spans="1:13" x14ac:dyDescent="0.2">
      <c r="A221" t="s">
        <v>13</v>
      </c>
      <c r="B221" t="s">
        <v>235</v>
      </c>
      <c r="C221">
        <v>1</v>
      </c>
      <c r="D221">
        <v>45</v>
      </c>
      <c r="E221">
        <v>23087.61</v>
      </c>
      <c r="F221">
        <v>15</v>
      </c>
      <c r="G221">
        <v>9.1461555659437814E-4</v>
      </c>
      <c r="H221" t="s">
        <v>2215</v>
      </c>
      <c r="I221" t="s">
        <v>2264</v>
      </c>
      <c r="J221">
        <v>2018</v>
      </c>
      <c r="K221">
        <v>1025582.49</v>
      </c>
      <c r="L221">
        <v>4.4510385756676561E-2</v>
      </c>
      <c r="M221">
        <v>45649.072255192877</v>
      </c>
    </row>
    <row r="222" spans="1:13" x14ac:dyDescent="0.2">
      <c r="A222" t="s">
        <v>13</v>
      </c>
      <c r="B222" t="s">
        <v>236</v>
      </c>
      <c r="C222">
        <v>1</v>
      </c>
      <c r="D222">
        <v>30</v>
      </c>
      <c r="E222">
        <v>12791.34</v>
      </c>
      <c r="F222">
        <v>10</v>
      </c>
      <c r="G222">
        <v>6.0974370439625209E-4</v>
      </c>
      <c r="H222" t="s">
        <v>2230</v>
      </c>
      <c r="I222" t="s">
        <v>2264</v>
      </c>
      <c r="J222">
        <v>2018</v>
      </c>
      <c r="K222">
        <v>436912.8</v>
      </c>
      <c r="L222">
        <v>6.6225165562913912E-2</v>
      </c>
      <c r="M222">
        <v>28934.62251655629</v>
      </c>
    </row>
    <row r="223" spans="1:13" x14ac:dyDescent="0.2">
      <c r="A223" t="s">
        <v>13</v>
      </c>
      <c r="B223" t="s">
        <v>237</v>
      </c>
      <c r="C223">
        <v>1</v>
      </c>
      <c r="D223">
        <v>54</v>
      </c>
      <c r="E223">
        <v>23102.52</v>
      </c>
      <c r="F223">
        <v>18</v>
      </c>
      <c r="G223">
        <v>1.0975386679132539E-3</v>
      </c>
      <c r="H223" t="s">
        <v>2230</v>
      </c>
      <c r="I223" t="s">
        <v>2264</v>
      </c>
      <c r="J223">
        <v>2018</v>
      </c>
      <c r="K223">
        <v>436912.8</v>
      </c>
      <c r="L223">
        <v>0.119205298013245</v>
      </c>
      <c r="M223">
        <v>52082.32052980132</v>
      </c>
    </row>
    <row r="224" spans="1:13" x14ac:dyDescent="0.2">
      <c r="A224" t="s">
        <v>13</v>
      </c>
      <c r="B224" t="s">
        <v>238</v>
      </c>
      <c r="C224">
        <v>1</v>
      </c>
      <c r="D224">
        <v>45</v>
      </c>
      <c r="E224">
        <v>27511.62</v>
      </c>
      <c r="F224">
        <v>15</v>
      </c>
      <c r="G224">
        <v>9.1461555659437814E-4</v>
      </c>
      <c r="H224" t="s">
        <v>2230</v>
      </c>
      <c r="I224" t="s">
        <v>2264</v>
      </c>
      <c r="J224">
        <v>2018</v>
      </c>
      <c r="K224">
        <v>436912.8</v>
      </c>
      <c r="L224">
        <v>9.9337748344370855E-2</v>
      </c>
      <c r="M224">
        <v>43401.933774834433</v>
      </c>
    </row>
    <row r="225" spans="1:13" x14ac:dyDescent="0.2">
      <c r="A225" t="s">
        <v>13</v>
      </c>
      <c r="B225" t="s">
        <v>239</v>
      </c>
      <c r="C225">
        <v>1</v>
      </c>
      <c r="D225">
        <v>51</v>
      </c>
      <c r="E225">
        <v>21206.61</v>
      </c>
      <c r="F225">
        <v>17</v>
      </c>
      <c r="G225">
        <v>1.0365642974736291E-3</v>
      </c>
      <c r="H225" t="s">
        <v>2230</v>
      </c>
      <c r="I225" t="s">
        <v>2264</v>
      </c>
      <c r="J225">
        <v>2018</v>
      </c>
      <c r="K225">
        <v>436912.8</v>
      </c>
      <c r="L225">
        <v>0.11258278145695361</v>
      </c>
      <c r="M225">
        <v>49188.858278145693</v>
      </c>
    </row>
    <row r="226" spans="1:13" x14ac:dyDescent="0.2">
      <c r="A226" t="s">
        <v>13</v>
      </c>
      <c r="B226" t="s">
        <v>240</v>
      </c>
      <c r="C226">
        <v>1</v>
      </c>
      <c r="D226">
        <v>24</v>
      </c>
      <c r="E226">
        <v>10836.48</v>
      </c>
      <c r="F226">
        <v>8</v>
      </c>
      <c r="G226">
        <v>4.877949635170017E-4</v>
      </c>
      <c r="H226" t="s">
        <v>2230</v>
      </c>
      <c r="I226" t="s">
        <v>2264</v>
      </c>
      <c r="J226">
        <v>2018</v>
      </c>
      <c r="K226">
        <v>436912.8</v>
      </c>
      <c r="L226">
        <v>5.2980132450331133E-2</v>
      </c>
      <c r="M226">
        <v>23147.69801324503</v>
      </c>
    </row>
    <row r="227" spans="1:13" x14ac:dyDescent="0.2">
      <c r="A227" t="s">
        <v>13</v>
      </c>
      <c r="B227" t="s">
        <v>241</v>
      </c>
      <c r="C227">
        <v>4</v>
      </c>
      <c r="D227">
        <v>18</v>
      </c>
      <c r="E227">
        <v>12693.99</v>
      </c>
      <c r="F227">
        <v>6</v>
      </c>
      <c r="G227">
        <v>3.6584622263775119E-4</v>
      </c>
      <c r="H227" t="s">
        <v>2230</v>
      </c>
      <c r="I227" t="s">
        <v>2264</v>
      </c>
      <c r="J227">
        <v>2018</v>
      </c>
      <c r="K227">
        <v>436912.8</v>
      </c>
      <c r="L227">
        <v>3.9735099337748353E-2</v>
      </c>
      <c r="M227">
        <v>17360.77350993377</v>
      </c>
    </row>
    <row r="228" spans="1:13" x14ac:dyDescent="0.2">
      <c r="A228" t="s">
        <v>13</v>
      </c>
      <c r="B228" t="s">
        <v>242</v>
      </c>
      <c r="C228">
        <v>1</v>
      </c>
      <c r="D228">
        <v>33</v>
      </c>
      <c r="E228">
        <v>8028.48</v>
      </c>
      <c r="F228">
        <v>11</v>
      </c>
      <c r="G228">
        <v>6.7071807483587735E-4</v>
      </c>
      <c r="H228" t="s">
        <v>2230</v>
      </c>
      <c r="I228" t="s">
        <v>2264</v>
      </c>
      <c r="J228">
        <v>2018</v>
      </c>
      <c r="K228">
        <v>436912.8</v>
      </c>
      <c r="L228">
        <v>7.2847682119205295E-2</v>
      </c>
      <c r="M228">
        <v>31828.08476821192</v>
      </c>
    </row>
    <row r="229" spans="1:13" x14ac:dyDescent="0.2">
      <c r="A229" t="s">
        <v>13</v>
      </c>
      <c r="B229" t="s">
        <v>243</v>
      </c>
      <c r="C229">
        <v>1</v>
      </c>
      <c r="D229">
        <v>0</v>
      </c>
      <c r="E229">
        <v>0</v>
      </c>
      <c r="F229">
        <v>0</v>
      </c>
      <c r="G229">
        <v>0</v>
      </c>
      <c r="H229" t="s">
        <v>2215</v>
      </c>
      <c r="I229" t="s">
        <v>2264</v>
      </c>
      <c r="J229">
        <v>2018</v>
      </c>
      <c r="K229">
        <v>1025582.49</v>
      </c>
      <c r="L229">
        <v>0</v>
      </c>
      <c r="M229">
        <v>0</v>
      </c>
    </row>
    <row r="230" spans="1:13" x14ac:dyDescent="0.2">
      <c r="A230" t="s">
        <v>13</v>
      </c>
      <c r="B230" t="s">
        <v>244</v>
      </c>
      <c r="C230">
        <v>1</v>
      </c>
      <c r="D230">
        <v>3</v>
      </c>
      <c r="E230">
        <v>0</v>
      </c>
      <c r="F230">
        <v>1</v>
      </c>
      <c r="G230">
        <v>6.0974370439625212E-5</v>
      </c>
      <c r="H230" t="s">
        <v>2230</v>
      </c>
      <c r="I230" t="s">
        <v>2264</v>
      </c>
      <c r="J230">
        <v>2018</v>
      </c>
      <c r="K230">
        <v>436912.8</v>
      </c>
      <c r="L230">
        <v>6.6225165562913907E-3</v>
      </c>
      <c r="M230">
        <v>2893.4622516556292</v>
      </c>
    </row>
    <row r="231" spans="1:13" x14ac:dyDescent="0.2">
      <c r="A231" t="s">
        <v>13</v>
      </c>
      <c r="B231" t="s">
        <v>245</v>
      </c>
      <c r="C231">
        <v>1</v>
      </c>
      <c r="D231">
        <v>36</v>
      </c>
      <c r="E231">
        <v>21147.72</v>
      </c>
      <c r="F231">
        <v>12</v>
      </c>
      <c r="G231">
        <v>7.3169244527550249E-4</v>
      </c>
      <c r="H231" t="s">
        <v>2230</v>
      </c>
      <c r="I231" t="s">
        <v>2264</v>
      </c>
      <c r="J231">
        <v>2018</v>
      </c>
      <c r="K231">
        <v>436912.8</v>
      </c>
      <c r="L231">
        <v>7.9470198675496692E-2</v>
      </c>
      <c r="M231">
        <v>34721.547019867547</v>
      </c>
    </row>
    <row r="232" spans="1:13" x14ac:dyDescent="0.2">
      <c r="A232" t="s">
        <v>13</v>
      </c>
      <c r="B232" t="s">
        <v>246</v>
      </c>
      <c r="C232">
        <v>4</v>
      </c>
      <c r="D232">
        <v>51</v>
      </c>
      <c r="E232">
        <v>26089.5</v>
      </c>
      <c r="F232">
        <v>17</v>
      </c>
      <c r="G232">
        <v>1.0365642974736291E-3</v>
      </c>
      <c r="H232" t="s">
        <v>2230</v>
      </c>
      <c r="I232" t="s">
        <v>2264</v>
      </c>
      <c r="J232">
        <v>2018</v>
      </c>
      <c r="K232">
        <v>436912.8</v>
      </c>
      <c r="L232">
        <v>0.11258278145695361</v>
      </c>
      <c r="M232">
        <v>49188.858278145693</v>
      </c>
    </row>
    <row r="233" spans="1:13" x14ac:dyDescent="0.2">
      <c r="A233" t="s">
        <v>13</v>
      </c>
      <c r="B233" t="s">
        <v>247</v>
      </c>
      <c r="C233">
        <v>1</v>
      </c>
      <c r="D233">
        <v>24</v>
      </c>
      <c r="E233">
        <v>8327.94</v>
      </c>
      <c r="F233">
        <v>8</v>
      </c>
      <c r="G233">
        <v>4.877949635170017E-4</v>
      </c>
      <c r="H233" t="s">
        <v>2230</v>
      </c>
      <c r="I233" t="s">
        <v>2264</v>
      </c>
      <c r="J233">
        <v>2018</v>
      </c>
      <c r="K233">
        <v>436912.8</v>
      </c>
      <c r="L233">
        <v>5.2980132450331133E-2</v>
      </c>
      <c r="M233">
        <v>23147.69801324503</v>
      </c>
    </row>
    <row r="234" spans="1:13" x14ac:dyDescent="0.2">
      <c r="A234" t="s">
        <v>13</v>
      </c>
      <c r="B234" t="s">
        <v>248</v>
      </c>
      <c r="C234">
        <v>1</v>
      </c>
      <c r="D234">
        <v>138</v>
      </c>
      <c r="E234">
        <v>64104.39</v>
      </c>
      <c r="F234">
        <v>46</v>
      </c>
      <c r="G234">
        <v>2.8048210402227599E-3</v>
      </c>
      <c r="H234" t="s">
        <v>2229</v>
      </c>
      <c r="I234" t="s">
        <v>2263</v>
      </c>
      <c r="J234">
        <v>2018</v>
      </c>
      <c r="K234">
        <v>862740.41999999981</v>
      </c>
      <c r="L234">
        <v>0.15753424657534251</v>
      </c>
      <c r="M234">
        <v>135911.16205479449</v>
      </c>
    </row>
    <row r="235" spans="1:13" x14ac:dyDescent="0.2">
      <c r="A235" t="s">
        <v>13</v>
      </c>
      <c r="B235" t="s">
        <v>249</v>
      </c>
      <c r="C235">
        <v>1</v>
      </c>
      <c r="D235">
        <v>159</v>
      </c>
      <c r="E235">
        <v>79710.449999999968</v>
      </c>
      <c r="F235">
        <v>53</v>
      </c>
      <c r="G235">
        <v>3.2316416333001358E-3</v>
      </c>
      <c r="H235" t="s">
        <v>2229</v>
      </c>
      <c r="I235" t="s">
        <v>2263</v>
      </c>
      <c r="J235">
        <v>2018</v>
      </c>
      <c r="K235">
        <v>862740.41999999981</v>
      </c>
      <c r="L235">
        <v>0.1815068493150685</v>
      </c>
      <c r="M235">
        <v>156593.2954109589</v>
      </c>
    </row>
    <row r="236" spans="1:13" x14ac:dyDescent="0.2">
      <c r="A236" t="s">
        <v>13</v>
      </c>
      <c r="B236" t="s">
        <v>250</v>
      </c>
      <c r="C236">
        <v>1</v>
      </c>
      <c r="D236">
        <v>135</v>
      </c>
      <c r="E236">
        <v>56626.859999999993</v>
      </c>
      <c r="F236">
        <v>45</v>
      </c>
      <c r="G236">
        <v>2.7438466697831351E-3</v>
      </c>
      <c r="H236" t="s">
        <v>2229</v>
      </c>
      <c r="I236" t="s">
        <v>2263</v>
      </c>
      <c r="J236">
        <v>2018</v>
      </c>
      <c r="K236">
        <v>862740.41999999981</v>
      </c>
      <c r="L236">
        <v>0.1541095890410959</v>
      </c>
      <c r="M236">
        <v>132956.57157534239</v>
      </c>
    </row>
    <row r="237" spans="1:13" x14ac:dyDescent="0.2">
      <c r="A237" t="s">
        <v>13</v>
      </c>
      <c r="B237" t="s">
        <v>251</v>
      </c>
      <c r="C237">
        <v>1</v>
      </c>
      <c r="D237">
        <v>72</v>
      </c>
      <c r="E237">
        <v>51166.229999999989</v>
      </c>
      <c r="F237">
        <v>24</v>
      </c>
      <c r="G237">
        <v>1.463384890551005E-3</v>
      </c>
      <c r="H237" t="s">
        <v>2229</v>
      </c>
      <c r="I237" t="s">
        <v>2263</v>
      </c>
      <c r="J237">
        <v>2018</v>
      </c>
      <c r="K237">
        <v>862740.41999999981</v>
      </c>
      <c r="L237">
        <v>8.2191780821917804E-2</v>
      </c>
      <c r="M237">
        <v>70910.171506849292</v>
      </c>
    </row>
    <row r="238" spans="1:13" x14ac:dyDescent="0.2">
      <c r="A238" t="s">
        <v>13</v>
      </c>
      <c r="B238" t="s">
        <v>252</v>
      </c>
      <c r="C238">
        <v>1</v>
      </c>
      <c r="D238">
        <v>51</v>
      </c>
      <c r="E238">
        <v>18728.25</v>
      </c>
      <c r="F238">
        <v>17</v>
      </c>
      <c r="G238">
        <v>1.0365642974736291E-3</v>
      </c>
      <c r="H238" t="s">
        <v>2229</v>
      </c>
      <c r="I238" t="s">
        <v>2263</v>
      </c>
      <c r="J238">
        <v>2018</v>
      </c>
      <c r="K238">
        <v>862740.41999999981</v>
      </c>
      <c r="L238">
        <v>5.8219178082191778E-2</v>
      </c>
      <c r="M238">
        <v>50228.038150684923</v>
      </c>
    </row>
    <row r="239" spans="1:13" x14ac:dyDescent="0.2">
      <c r="A239" t="s">
        <v>13</v>
      </c>
      <c r="B239" t="s">
        <v>253</v>
      </c>
      <c r="C239">
        <v>1</v>
      </c>
      <c r="D239">
        <v>51</v>
      </c>
      <c r="E239">
        <v>24587.85</v>
      </c>
      <c r="F239">
        <v>17</v>
      </c>
      <c r="G239">
        <v>1.0365642974736291E-3</v>
      </c>
      <c r="H239" t="s">
        <v>2229</v>
      </c>
      <c r="I239" t="s">
        <v>2263</v>
      </c>
      <c r="J239">
        <v>2018</v>
      </c>
      <c r="K239">
        <v>862740.41999999981</v>
      </c>
      <c r="L239">
        <v>5.8219178082191778E-2</v>
      </c>
      <c r="M239">
        <v>50228.038150684923</v>
      </c>
    </row>
    <row r="240" spans="1:13" x14ac:dyDescent="0.2">
      <c r="A240" t="s">
        <v>13</v>
      </c>
      <c r="B240" t="s">
        <v>254</v>
      </c>
      <c r="C240">
        <v>1</v>
      </c>
      <c r="D240">
        <v>15</v>
      </c>
      <c r="E240">
        <v>9417.09</v>
      </c>
      <c r="F240">
        <v>5</v>
      </c>
      <c r="G240">
        <v>3.0487185219812599E-4</v>
      </c>
      <c r="H240" t="s">
        <v>2229</v>
      </c>
      <c r="I240" t="s">
        <v>2263</v>
      </c>
      <c r="J240">
        <v>2018</v>
      </c>
      <c r="K240">
        <v>862740.41999999981</v>
      </c>
      <c r="L240">
        <v>1.7123287671232879E-2</v>
      </c>
      <c r="M240">
        <v>14772.952397260269</v>
      </c>
    </row>
    <row r="241" spans="1:13" x14ac:dyDescent="0.2">
      <c r="A241" t="s">
        <v>13</v>
      </c>
      <c r="B241" t="s">
        <v>255</v>
      </c>
      <c r="C241">
        <v>1</v>
      </c>
      <c r="D241">
        <v>42</v>
      </c>
      <c r="E241">
        <v>20902.77</v>
      </c>
      <c r="F241">
        <v>14</v>
      </c>
      <c r="G241">
        <v>8.53641186154753E-4</v>
      </c>
      <c r="H241" t="s">
        <v>2229</v>
      </c>
      <c r="I241" t="s">
        <v>2263</v>
      </c>
      <c r="J241">
        <v>2018</v>
      </c>
      <c r="K241">
        <v>862740.41999999981</v>
      </c>
      <c r="L241">
        <v>4.7945205479452052E-2</v>
      </c>
      <c r="M241">
        <v>41364.266712328747</v>
      </c>
    </row>
    <row r="242" spans="1:13" x14ac:dyDescent="0.2">
      <c r="A242" t="s">
        <v>13</v>
      </c>
      <c r="B242" t="s">
        <v>256</v>
      </c>
      <c r="C242">
        <v>1</v>
      </c>
      <c r="D242">
        <v>15</v>
      </c>
      <c r="E242">
        <v>6540.87</v>
      </c>
      <c r="F242">
        <v>5</v>
      </c>
      <c r="G242">
        <v>3.0487185219812599E-4</v>
      </c>
      <c r="H242" t="s">
        <v>2229</v>
      </c>
      <c r="I242" t="s">
        <v>2263</v>
      </c>
      <c r="J242">
        <v>2018</v>
      </c>
      <c r="K242">
        <v>862740.41999999981</v>
      </c>
      <c r="L242">
        <v>1.7123287671232879E-2</v>
      </c>
      <c r="M242">
        <v>14772.952397260269</v>
      </c>
    </row>
    <row r="243" spans="1:13" x14ac:dyDescent="0.2">
      <c r="A243" t="s">
        <v>13</v>
      </c>
      <c r="B243" t="s">
        <v>257</v>
      </c>
      <c r="C243">
        <v>1</v>
      </c>
      <c r="D243">
        <v>39</v>
      </c>
      <c r="E243">
        <v>22047.360000000001</v>
      </c>
      <c r="F243">
        <v>13</v>
      </c>
      <c r="G243">
        <v>7.9266681571512774E-4</v>
      </c>
      <c r="H243" t="s">
        <v>2231</v>
      </c>
      <c r="I243" t="s">
        <v>2265</v>
      </c>
      <c r="J243">
        <v>2018</v>
      </c>
      <c r="K243">
        <v>2763793.9699999988</v>
      </c>
      <c r="L243">
        <v>1.2774320340648539E-2</v>
      </c>
      <c r="M243">
        <v>35305.589528332777</v>
      </c>
    </row>
    <row r="244" spans="1:13" x14ac:dyDescent="0.2">
      <c r="A244" t="s">
        <v>13</v>
      </c>
      <c r="B244" t="s">
        <v>258</v>
      </c>
      <c r="C244">
        <v>1</v>
      </c>
      <c r="D244">
        <v>42</v>
      </c>
      <c r="E244">
        <v>17700.509999999998</v>
      </c>
      <c r="F244">
        <v>14</v>
      </c>
      <c r="G244">
        <v>8.53641186154753E-4</v>
      </c>
      <c r="H244" t="s">
        <v>2231</v>
      </c>
      <c r="I244" t="s">
        <v>2265</v>
      </c>
      <c r="J244">
        <v>2018</v>
      </c>
      <c r="K244">
        <v>2763793.9699999988</v>
      </c>
      <c r="L244">
        <v>1.375696036685228E-2</v>
      </c>
      <c r="M244">
        <v>38021.404107435301</v>
      </c>
    </row>
    <row r="245" spans="1:13" x14ac:dyDescent="0.2">
      <c r="A245" t="s">
        <v>13</v>
      </c>
      <c r="B245" t="s">
        <v>259</v>
      </c>
      <c r="C245">
        <v>1</v>
      </c>
      <c r="D245">
        <v>33</v>
      </c>
      <c r="E245">
        <v>20373.39</v>
      </c>
      <c r="F245">
        <v>11</v>
      </c>
      <c r="G245">
        <v>6.7071807483587735E-4</v>
      </c>
      <c r="H245" t="s">
        <v>2231</v>
      </c>
      <c r="I245" t="s">
        <v>2265</v>
      </c>
      <c r="J245">
        <v>2018</v>
      </c>
      <c r="K245">
        <v>2763793.9699999988</v>
      </c>
      <c r="L245">
        <v>1.0809040288241071E-2</v>
      </c>
      <c r="M245">
        <v>29873.96037012773</v>
      </c>
    </row>
    <row r="246" spans="1:13" x14ac:dyDescent="0.2">
      <c r="A246" t="s">
        <v>13</v>
      </c>
      <c r="B246" t="s">
        <v>260</v>
      </c>
      <c r="C246">
        <v>1</v>
      </c>
      <c r="D246">
        <v>33</v>
      </c>
      <c r="E246">
        <v>13292.49</v>
      </c>
      <c r="F246">
        <v>11</v>
      </c>
      <c r="G246">
        <v>6.7071807483587735E-4</v>
      </c>
      <c r="H246" t="s">
        <v>2231</v>
      </c>
      <c r="I246" t="s">
        <v>2265</v>
      </c>
      <c r="J246">
        <v>2018</v>
      </c>
      <c r="K246">
        <v>2763793.9699999988</v>
      </c>
      <c r="L246">
        <v>1.0809040288241071E-2</v>
      </c>
      <c r="M246">
        <v>29873.96037012773</v>
      </c>
    </row>
    <row r="247" spans="1:13" x14ac:dyDescent="0.2">
      <c r="A247" t="s">
        <v>13</v>
      </c>
      <c r="B247" t="s">
        <v>261</v>
      </c>
      <c r="C247">
        <v>1</v>
      </c>
      <c r="D247">
        <v>11</v>
      </c>
      <c r="E247">
        <v>5912.99</v>
      </c>
      <c r="F247">
        <v>11</v>
      </c>
      <c r="G247">
        <v>2.2357269161195909E-4</v>
      </c>
      <c r="H247" t="s">
        <v>2231</v>
      </c>
      <c r="I247" t="s">
        <v>2265</v>
      </c>
      <c r="J247">
        <v>2018</v>
      </c>
      <c r="K247">
        <v>2763793.9699999988</v>
      </c>
      <c r="L247">
        <v>3.6030134294136921E-3</v>
      </c>
      <c r="M247">
        <v>9957.9867900425797</v>
      </c>
    </row>
    <row r="248" spans="1:13" x14ac:dyDescent="0.2">
      <c r="A248" t="s">
        <v>13</v>
      </c>
      <c r="B248" t="s">
        <v>262</v>
      </c>
      <c r="C248">
        <v>1</v>
      </c>
      <c r="D248">
        <v>11</v>
      </c>
      <c r="E248">
        <v>4716.32</v>
      </c>
      <c r="F248">
        <v>11</v>
      </c>
      <c r="G248">
        <v>2.2357269161195909E-4</v>
      </c>
      <c r="H248" t="s">
        <v>2231</v>
      </c>
      <c r="I248" t="s">
        <v>2265</v>
      </c>
      <c r="J248">
        <v>2018</v>
      </c>
      <c r="K248">
        <v>2763793.9699999988</v>
      </c>
      <c r="L248">
        <v>3.6030134294136921E-3</v>
      </c>
      <c r="M248">
        <v>9957.9867900425797</v>
      </c>
    </row>
    <row r="249" spans="1:13" x14ac:dyDescent="0.2">
      <c r="A249" t="s">
        <v>13</v>
      </c>
      <c r="B249" t="s">
        <v>263</v>
      </c>
      <c r="C249">
        <v>1</v>
      </c>
      <c r="D249">
        <v>36</v>
      </c>
      <c r="E249">
        <v>11742.24</v>
      </c>
      <c r="F249">
        <v>12</v>
      </c>
      <c r="G249">
        <v>7.3169244527550249E-4</v>
      </c>
      <c r="H249" t="s">
        <v>2231</v>
      </c>
      <c r="I249" t="s">
        <v>2265</v>
      </c>
      <c r="J249">
        <v>2018</v>
      </c>
      <c r="K249">
        <v>2763793.9699999988</v>
      </c>
      <c r="L249">
        <v>1.1791680314444809E-2</v>
      </c>
      <c r="M249">
        <v>32589.77494923025</v>
      </c>
    </row>
    <row r="250" spans="1:13" x14ac:dyDescent="0.2">
      <c r="A250" t="s">
        <v>13</v>
      </c>
      <c r="B250" t="s">
        <v>264</v>
      </c>
      <c r="C250">
        <v>1</v>
      </c>
      <c r="D250">
        <v>51</v>
      </c>
      <c r="E250">
        <v>24012.45</v>
      </c>
      <c r="F250">
        <v>17</v>
      </c>
      <c r="G250">
        <v>1.0365642974736291E-3</v>
      </c>
      <c r="H250" t="s">
        <v>2231</v>
      </c>
      <c r="I250" t="s">
        <v>2265</v>
      </c>
      <c r="J250">
        <v>2018</v>
      </c>
      <c r="K250">
        <v>2763793.9699999988</v>
      </c>
      <c r="L250">
        <v>1.670488044546348E-2</v>
      </c>
      <c r="M250">
        <v>46168.847844742857</v>
      </c>
    </row>
    <row r="251" spans="1:13" x14ac:dyDescent="0.2">
      <c r="A251" t="s">
        <v>13</v>
      </c>
      <c r="B251" t="s">
        <v>265</v>
      </c>
      <c r="C251">
        <v>1</v>
      </c>
      <c r="D251">
        <v>57</v>
      </c>
      <c r="E251">
        <v>19819.38</v>
      </c>
      <c r="F251">
        <v>19</v>
      </c>
      <c r="G251">
        <v>1.1585130383528789E-3</v>
      </c>
      <c r="H251" t="s">
        <v>2231</v>
      </c>
      <c r="I251" t="s">
        <v>2265</v>
      </c>
      <c r="J251">
        <v>2018</v>
      </c>
      <c r="K251">
        <v>2763793.9699999988</v>
      </c>
      <c r="L251">
        <v>1.8670160497870951E-2</v>
      </c>
      <c r="M251">
        <v>51600.477002947911</v>
      </c>
    </row>
    <row r="252" spans="1:13" x14ac:dyDescent="0.2">
      <c r="A252" t="s">
        <v>13</v>
      </c>
      <c r="B252" t="s">
        <v>266</v>
      </c>
      <c r="C252">
        <v>1</v>
      </c>
      <c r="D252">
        <v>45</v>
      </c>
      <c r="E252">
        <v>33056.07</v>
      </c>
      <c r="F252">
        <v>15</v>
      </c>
      <c r="G252">
        <v>9.1461555659437814E-4</v>
      </c>
      <c r="H252" t="s">
        <v>2231</v>
      </c>
      <c r="I252" t="s">
        <v>2265</v>
      </c>
      <c r="J252">
        <v>2018</v>
      </c>
      <c r="K252">
        <v>2763793.9699999988</v>
      </c>
      <c r="L252">
        <v>1.473960039305601E-2</v>
      </c>
      <c r="M252">
        <v>40737.218686537817</v>
      </c>
    </row>
    <row r="253" spans="1:13" x14ac:dyDescent="0.2">
      <c r="A253" t="s">
        <v>13</v>
      </c>
      <c r="B253" t="s">
        <v>267</v>
      </c>
      <c r="C253">
        <v>1</v>
      </c>
      <c r="D253">
        <v>42</v>
      </c>
      <c r="E253">
        <v>21126.330000000009</v>
      </c>
      <c r="F253">
        <v>14</v>
      </c>
      <c r="G253">
        <v>8.53641186154753E-4</v>
      </c>
      <c r="H253" t="s">
        <v>2231</v>
      </c>
      <c r="I253" t="s">
        <v>2265</v>
      </c>
      <c r="J253">
        <v>2018</v>
      </c>
      <c r="K253">
        <v>2763793.9699999988</v>
      </c>
      <c r="L253">
        <v>1.375696036685228E-2</v>
      </c>
      <c r="M253">
        <v>38021.404107435301</v>
      </c>
    </row>
    <row r="254" spans="1:13" x14ac:dyDescent="0.2">
      <c r="A254" t="s">
        <v>13</v>
      </c>
      <c r="B254" t="s">
        <v>268</v>
      </c>
      <c r="C254">
        <v>1</v>
      </c>
      <c r="D254">
        <v>42</v>
      </c>
      <c r="E254">
        <v>21630.69</v>
      </c>
      <c r="F254">
        <v>14</v>
      </c>
      <c r="G254">
        <v>8.53641186154753E-4</v>
      </c>
      <c r="H254" t="s">
        <v>2231</v>
      </c>
      <c r="I254" t="s">
        <v>2265</v>
      </c>
      <c r="J254">
        <v>2018</v>
      </c>
      <c r="K254">
        <v>2763793.9699999988</v>
      </c>
      <c r="L254">
        <v>1.375696036685228E-2</v>
      </c>
      <c r="M254">
        <v>38021.404107435301</v>
      </c>
    </row>
    <row r="255" spans="1:13" x14ac:dyDescent="0.2">
      <c r="A255" t="s">
        <v>13</v>
      </c>
      <c r="B255" t="s">
        <v>269</v>
      </c>
      <c r="C255">
        <v>1</v>
      </c>
      <c r="D255">
        <v>36</v>
      </c>
      <c r="E255">
        <v>11497.59</v>
      </c>
      <c r="F255">
        <v>12</v>
      </c>
      <c r="G255">
        <v>7.3169244527550249E-4</v>
      </c>
      <c r="H255" t="s">
        <v>2231</v>
      </c>
      <c r="I255" t="s">
        <v>2265</v>
      </c>
      <c r="J255">
        <v>2018</v>
      </c>
      <c r="K255">
        <v>2763793.9699999988</v>
      </c>
      <c r="L255">
        <v>1.1791680314444809E-2</v>
      </c>
      <c r="M255">
        <v>32589.77494923025</v>
      </c>
    </row>
    <row r="256" spans="1:13" x14ac:dyDescent="0.2">
      <c r="A256" t="s">
        <v>13</v>
      </c>
      <c r="B256" t="s">
        <v>270</v>
      </c>
      <c r="C256">
        <v>1</v>
      </c>
      <c r="D256">
        <v>72</v>
      </c>
      <c r="E256">
        <v>30533.73</v>
      </c>
      <c r="F256">
        <v>24</v>
      </c>
      <c r="G256">
        <v>1.463384890551005E-3</v>
      </c>
      <c r="H256" t="s">
        <v>2231</v>
      </c>
      <c r="I256" t="s">
        <v>2265</v>
      </c>
      <c r="J256">
        <v>2018</v>
      </c>
      <c r="K256">
        <v>2763793.9699999988</v>
      </c>
      <c r="L256">
        <v>2.3583360628889619E-2</v>
      </c>
      <c r="M256">
        <v>65179.549898460507</v>
      </c>
    </row>
    <row r="257" spans="1:13" x14ac:dyDescent="0.2">
      <c r="A257" t="s">
        <v>13</v>
      </c>
      <c r="B257" t="s">
        <v>271</v>
      </c>
      <c r="C257">
        <v>1</v>
      </c>
      <c r="D257">
        <v>75</v>
      </c>
      <c r="E257">
        <v>48689.369999999981</v>
      </c>
      <c r="F257">
        <v>25</v>
      </c>
      <c r="G257">
        <v>1.52435926099063E-3</v>
      </c>
      <c r="H257" t="s">
        <v>2231</v>
      </c>
      <c r="I257" t="s">
        <v>2265</v>
      </c>
      <c r="J257">
        <v>2018</v>
      </c>
      <c r="K257">
        <v>2763793.9699999988</v>
      </c>
      <c r="L257">
        <v>2.4566000655093349E-2</v>
      </c>
      <c r="M257">
        <v>67895.364477563038</v>
      </c>
    </row>
    <row r="258" spans="1:13" x14ac:dyDescent="0.2">
      <c r="A258" t="s">
        <v>13</v>
      </c>
      <c r="B258" t="s">
        <v>272</v>
      </c>
      <c r="C258">
        <v>1</v>
      </c>
      <c r="D258">
        <v>60</v>
      </c>
      <c r="E258">
        <v>40146.359999999993</v>
      </c>
      <c r="F258">
        <v>20</v>
      </c>
      <c r="G258">
        <v>1.219487408792504E-3</v>
      </c>
      <c r="H258" t="s">
        <v>2231</v>
      </c>
      <c r="I258" t="s">
        <v>2265</v>
      </c>
      <c r="J258">
        <v>2018</v>
      </c>
      <c r="K258">
        <v>2763793.9699999988</v>
      </c>
      <c r="L258">
        <v>1.9652800524074681E-2</v>
      </c>
      <c r="M258">
        <v>54316.291582050428</v>
      </c>
    </row>
    <row r="259" spans="1:13" x14ac:dyDescent="0.2">
      <c r="A259" t="s">
        <v>13</v>
      </c>
      <c r="B259" t="s">
        <v>273</v>
      </c>
      <c r="C259">
        <v>1</v>
      </c>
      <c r="D259">
        <v>12</v>
      </c>
      <c r="E259">
        <v>9057.9599999999991</v>
      </c>
      <c r="F259">
        <v>4</v>
      </c>
      <c r="G259">
        <v>2.4389748175850079E-4</v>
      </c>
      <c r="H259" t="s">
        <v>2232</v>
      </c>
      <c r="I259" t="s">
        <v>2264</v>
      </c>
      <c r="J259">
        <v>2018</v>
      </c>
      <c r="K259">
        <v>2915715.105</v>
      </c>
      <c r="L259">
        <v>4.1322314049586778E-3</v>
      </c>
      <c r="M259">
        <v>12048.409524793389</v>
      </c>
    </row>
    <row r="260" spans="1:13" x14ac:dyDescent="0.2">
      <c r="A260" t="s">
        <v>13</v>
      </c>
      <c r="B260" t="s">
        <v>274</v>
      </c>
      <c r="C260">
        <v>1</v>
      </c>
      <c r="D260">
        <v>39</v>
      </c>
      <c r="E260">
        <v>21677.49</v>
      </c>
      <c r="F260">
        <v>13</v>
      </c>
      <c r="G260">
        <v>7.9266681571512774E-4</v>
      </c>
      <c r="H260" t="s">
        <v>2232</v>
      </c>
      <c r="I260" t="s">
        <v>2264</v>
      </c>
      <c r="J260">
        <v>2018</v>
      </c>
      <c r="K260">
        <v>2915715.105</v>
      </c>
      <c r="L260">
        <v>1.3429752066115699E-2</v>
      </c>
      <c r="M260">
        <v>39157.330955578524</v>
      </c>
    </row>
    <row r="261" spans="1:13" x14ac:dyDescent="0.2">
      <c r="A261" t="s">
        <v>13</v>
      </c>
      <c r="B261" t="s">
        <v>275</v>
      </c>
      <c r="C261">
        <v>1</v>
      </c>
      <c r="D261">
        <v>63</v>
      </c>
      <c r="E261">
        <v>31365.24</v>
      </c>
      <c r="F261">
        <v>21</v>
      </c>
      <c r="G261">
        <v>1.280461779232129E-3</v>
      </c>
      <c r="H261" t="s">
        <v>2231</v>
      </c>
      <c r="I261" t="s">
        <v>2265</v>
      </c>
      <c r="J261">
        <v>2018</v>
      </c>
      <c r="K261">
        <v>2763793.9699999988</v>
      </c>
      <c r="L261">
        <v>2.0635440550278411E-2</v>
      </c>
      <c r="M261">
        <v>57032.106161152951</v>
      </c>
    </row>
    <row r="262" spans="1:13" x14ac:dyDescent="0.2">
      <c r="A262" t="s">
        <v>13</v>
      </c>
      <c r="B262" t="s">
        <v>276</v>
      </c>
      <c r="C262">
        <v>1</v>
      </c>
      <c r="D262">
        <v>24</v>
      </c>
      <c r="E262">
        <v>13046.73</v>
      </c>
      <c r="F262">
        <v>8</v>
      </c>
      <c r="G262">
        <v>4.877949635170017E-4</v>
      </c>
      <c r="H262" t="s">
        <v>2232</v>
      </c>
      <c r="I262" t="s">
        <v>2264</v>
      </c>
      <c r="J262">
        <v>2018</v>
      </c>
      <c r="K262">
        <v>2915715.105</v>
      </c>
      <c r="L262">
        <v>8.2644628099173556E-3</v>
      </c>
      <c r="M262">
        <v>24096.819049586778</v>
      </c>
    </row>
    <row r="263" spans="1:13" x14ac:dyDescent="0.2">
      <c r="A263" t="s">
        <v>13</v>
      </c>
      <c r="B263" t="s">
        <v>277</v>
      </c>
      <c r="C263">
        <v>1</v>
      </c>
      <c r="D263">
        <v>39</v>
      </c>
      <c r="E263">
        <v>11034.75</v>
      </c>
      <c r="F263">
        <v>13</v>
      </c>
      <c r="G263">
        <v>7.9266681571512774E-4</v>
      </c>
      <c r="H263" t="s">
        <v>2232</v>
      </c>
      <c r="I263" t="s">
        <v>2264</v>
      </c>
      <c r="J263">
        <v>2018</v>
      </c>
      <c r="K263">
        <v>2915715.105</v>
      </c>
      <c r="L263">
        <v>1.3429752066115699E-2</v>
      </c>
      <c r="M263">
        <v>39157.330955578524</v>
      </c>
    </row>
    <row r="264" spans="1:13" x14ac:dyDescent="0.2">
      <c r="A264" t="s">
        <v>13</v>
      </c>
      <c r="B264" t="s">
        <v>278</v>
      </c>
      <c r="C264">
        <v>1</v>
      </c>
      <c r="D264">
        <v>48</v>
      </c>
      <c r="E264">
        <v>27265.77</v>
      </c>
      <c r="F264">
        <v>16</v>
      </c>
      <c r="G264">
        <v>9.7558992703400339E-4</v>
      </c>
      <c r="H264" t="s">
        <v>2232</v>
      </c>
      <c r="I264" t="s">
        <v>2264</v>
      </c>
      <c r="J264">
        <v>2018</v>
      </c>
      <c r="K264">
        <v>2915715.105</v>
      </c>
      <c r="L264">
        <v>1.6528925619834711E-2</v>
      </c>
      <c r="M264">
        <v>48193.638099173557</v>
      </c>
    </row>
    <row r="265" spans="1:13" x14ac:dyDescent="0.2">
      <c r="A265" t="s">
        <v>13</v>
      </c>
      <c r="B265" t="s">
        <v>279</v>
      </c>
      <c r="C265">
        <v>1</v>
      </c>
      <c r="D265">
        <v>45</v>
      </c>
      <c r="E265">
        <v>24404.58</v>
      </c>
      <c r="F265">
        <v>15</v>
      </c>
      <c r="G265">
        <v>9.1461555659437814E-4</v>
      </c>
      <c r="H265" t="s">
        <v>2231</v>
      </c>
      <c r="I265" t="s">
        <v>2265</v>
      </c>
      <c r="J265">
        <v>2018</v>
      </c>
      <c r="K265">
        <v>2763793.9699999988</v>
      </c>
      <c r="L265">
        <v>1.473960039305601E-2</v>
      </c>
      <c r="M265">
        <v>40737.218686537817</v>
      </c>
    </row>
    <row r="266" spans="1:13" x14ac:dyDescent="0.2">
      <c r="A266" t="s">
        <v>13</v>
      </c>
      <c r="B266" t="s">
        <v>280</v>
      </c>
      <c r="C266">
        <v>1</v>
      </c>
      <c r="D266">
        <v>75</v>
      </c>
      <c r="E266">
        <v>35112.269999999997</v>
      </c>
      <c r="F266">
        <v>25</v>
      </c>
      <c r="G266">
        <v>1.52435926099063E-3</v>
      </c>
      <c r="H266" t="s">
        <v>2231</v>
      </c>
      <c r="I266" t="s">
        <v>2265</v>
      </c>
      <c r="J266">
        <v>2018</v>
      </c>
      <c r="K266">
        <v>2763793.9699999988</v>
      </c>
      <c r="L266">
        <v>2.4566000655093349E-2</v>
      </c>
      <c r="M266">
        <v>67895.364477563038</v>
      </c>
    </row>
    <row r="267" spans="1:13" x14ac:dyDescent="0.2">
      <c r="A267" t="s">
        <v>13</v>
      </c>
      <c r="B267" t="s">
        <v>281</v>
      </c>
      <c r="C267">
        <v>1</v>
      </c>
      <c r="D267">
        <v>27</v>
      </c>
      <c r="E267">
        <v>12786.63</v>
      </c>
      <c r="F267">
        <v>9</v>
      </c>
      <c r="G267">
        <v>5.4876933395662695E-4</v>
      </c>
      <c r="H267" t="s">
        <v>2231</v>
      </c>
      <c r="I267" t="s">
        <v>2265</v>
      </c>
      <c r="J267">
        <v>2018</v>
      </c>
      <c r="K267">
        <v>2763793.9699999988</v>
      </c>
      <c r="L267">
        <v>8.843760235833607E-3</v>
      </c>
      <c r="M267">
        <v>24442.33121192269</v>
      </c>
    </row>
    <row r="268" spans="1:13" x14ac:dyDescent="0.2">
      <c r="A268" t="s">
        <v>13</v>
      </c>
      <c r="B268" t="s">
        <v>282</v>
      </c>
      <c r="C268">
        <v>1</v>
      </c>
      <c r="D268">
        <v>57</v>
      </c>
      <c r="E268">
        <v>30557.67</v>
      </c>
      <c r="F268">
        <v>19</v>
      </c>
      <c r="G268">
        <v>1.1585130383528789E-3</v>
      </c>
      <c r="H268" t="s">
        <v>2231</v>
      </c>
      <c r="I268" t="s">
        <v>2265</v>
      </c>
      <c r="J268">
        <v>2018</v>
      </c>
      <c r="K268">
        <v>2763793.9699999988</v>
      </c>
      <c r="L268">
        <v>1.8670160497870951E-2</v>
      </c>
      <c r="M268">
        <v>51600.477002947911</v>
      </c>
    </row>
    <row r="269" spans="1:13" x14ac:dyDescent="0.2">
      <c r="A269" t="s">
        <v>13</v>
      </c>
      <c r="B269" t="s">
        <v>283</v>
      </c>
      <c r="C269">
        <v>1</v>
      </c>
      <c r="D269">
        <v>39</v>
      </c>
      <c r="E269">
        <v>15513.57</v>
      </c>
      <c r="F269">
        <v>13</v>
      </c>
      <c r="G269">
        <v>7.9266681571512774E-4</v>
      </c>
      <c r="H269" t="s">
        <v>2231</v>
      </c>
      <c r="I269" t="s">
        <v>2265</v>
      </c>
      <c r="J269">
        <v>2018</v>
      </c>
      <c r="K269">
        <v>2763793.9699999988</v>
      </c>
      <c r="L269">
        <v>1.2774320340648539E-2</v>
      </c>
      <c r="M269">
        <v>35305.589528332777</v>
      </c>
    </row>
    <row r="270" spans="1:13" x14ac:dyDescent="0.2">
      <c r="A270" t="s">
        <v>13</v>
      </c>
      <c r="B270" t="s">
        <v>284</v>
      </c>
      <c r="C270">
        <v>1</v>
      </c>
      <c r="D270">
        <v>42</v>
      </c>
      <c r="E270">
        <v>17863.77</v>
      </c>
      <c r="F270">
        <v>14</v>
      </c>
      <c r="G270">
        <v>8.53641186154753E-4</v>
      </c>
      <c r="H270" t="s">
        <v>2231</v>
      </c>
      <c r="I270" t="s">
        <v>2265</v>
      </c>
      <c r="J270">
        <v>2018</v>
      </c>
      <c r="K270">
        <v>2763793.9699999988</v>
      </c>
      <c r="L270">
        <v>1.375696036685228E-2</v>
      </c>
      <c r="M270">
        <v>38021.404107435301</v>
      </c>
    </row>
    <row r="271" spans="1:13" x14ac:dyDescent="0.2">
      <c r="A271" t="s">
        <v>13</v>
      </c>
      <c r="B271" t="s">
        <v>285</v>
      </c>
      <c r="C271">
        <v>1</v>
      </c>
      <c r="D271">
        <v>54</v>
      </c>
      <c r="E271">
        <v>33119.07</v>
      </c>
      <c r="F271">
        <v>18</v>
      </c>
      <c r="G271">
        <v>1.0975386679132539E-3</v>
      </c>
      <c r="H271" t="s">
        <v>2231</v>
      </c>
      <c r="I271" t="s">
        <v>2265</v>
      </c>
      <c r="J271">
        <v>2018</v>
      </c>
      <c r="K271">
        <v>2763793.9699999988</v>
      </c>
      <c r="L271">
        <v>1.768752047166721E-2</v>
      </c>
      <c r="M271">
        <v>48884.662423845388</v>
      </c>
    </row>
    <row r="272" spans="1:13" x14ac:dyDescent="0.2">
      <c r="A272" t="s">
        <v>13</v>
      </c>
      <c r="B272" t="s">
        <v>286</v>
      </c>
      <c r="C272">
        <v>1</v>
      </c>
      <c r="D272">
        <v>9</v>
      </c>
      <c r="E272">
        <v>3057.51</v>
      </c>
      <c r="F272">
        <v>9</v>
      </c>
      <c r="G272">
        <v>1.829231113188756E-4</v>
      </c>
      <c r="H272" t="s">
        <v>2231</v>
      </c>
      <c r="I272" t="s">
        <v>2265</v>
      </c>
      <c r="J272">
        <v>2018</v>
      </c>
      <c r="K272">
        <v>2763793.9699999988</v>
      </c>
      <c r="L272">
        <v>2.9479200786112019E-3</v>
      </c>
      <c r="M272">
        <v>8147.4437373075634</v>
      </c>
    </row>
    <row r="273" spans="1:13" x14ac:dyDescent="0.2">
      <c r="A273" t="s">
        <v>13</v>
      </c>
      <c r="B273" t="s">
        <v>287</v>
      </c>
      <c r="C273">
        <v>1</v>
      </c>
      <c r="D273">
        <v>6</v>
      </c>
      <c r="E273">
        <v>2748.66</v>
      </c>
      <c r="F273">
        <v>2</v>
      </c>
      <c r="G273">
        <v>1.219487408792504E-4</v>
      </c>
      <c r="H273" t="s">
        <v>2231</v>
      </c>
      <c r="I273" t="s">
        <v>2265</v>
      </c>
      <c r="J273">
        <v>2018</v>
      </c>
      <c r="K273">
        <v>2763793.9699999988</v>
      </c>
      <c r="L273">
        <v>1.9652800524074679E-3</v>
      </c>
      <c r="M273">
        <v>5431.6291582050426</v>
      </c>
    </row>
    <row r="274" spans="1:13" x14ac:dyDescent="0.2">
      <c r="A274" t="s">
        <v>13</v>
      </c>
      <c r="B274" t="s">
        <v>288</v>
      </c>
      <c r="C274">
        <v>1</v>
      </c>
      <c r="D274">
        <v>1</v>
      </c>
      <c r="E274">
        <v>351</v>
      </c>
      <c r="F274">
        <v>1</v>
      </c>
      <c r="G274">
        <v>2.032479014654174E-5</v>
      </c>
      <c r="H274" t="s">
        <v>2231</v>
      </c>
      <c r="I274" t="s">
        <v>2265</v>
      </c>
      <c r="J274">
        <v>2018</v>
      </c>
      <c r="K274">
        <v>2763793.9699999988</v>
      </c>
      <c r="L274">
        <v>3.2754667540124471E-4</v>
      </c>
      <c r="M274">
        <v>905.27152636750702</v>
      </c>
    </row>
    <row r="275" spans="1:13" x14ac:dyDescent="0.2">
      <c r="A275" t="s">
        <v>13</v>
      </c>
      <c r="B275" t="s">
        <v>289</v>
      </c>
      <c r="C275">
        <v>1</v>
      </c>
      <c r="D275">
        <v>3</v>
      </c>
      <c r="E275">
        <v>3924.21</v>
      </c>
      <c r="F275">
        <v>1</v>
      </c>
      <c r="G275">
        <v>6.0974370439625212E-5</v>
      </c>
      <c r="H275" t="s">
        <v>2231</v>
      </c>
      <c r="I275" t="s">
        <v>2265</v>
      </c>
      <c r="J275">
        <v>2018</v>
      </c>
      <c r="K275">
        <v>2763793.9699999988</v>
      </c>
      <c r="L275">
        <v>9.8264002620373396E-4</v>
      </c>
      <c r="M275">
        <v>2715.8145791025208</v>
      </c>
    </row>
    <row r="276" spans="1:13" x14ac:dyDescent="0.2">
      <c r="A276" t="s">
        <v>13</v>
      </c>
      <c r="B276" t="s">
        <v>290</v>
      </c>
      <c r="C276">
        <v>1</v>
      </c>
      <c r="D276">
        <v>3</v>
      </c>
      <c r="E276">
        <v>442.67999999999989</v>
      </c>
      <c r="F276">
        <v>1</v>
      </c>
      <c r="G276">
        <v>6.0974370439625212E-5</v>
      </c>
      <c r="H276" t="s">
        <v>2231</v>
      </c>
      <c r="I276" t="s">
        <v>2265</v>
      </c>
      <c r="J276">
        <v>2018</v>
      </c>
      <c r="K276">
        <v>2763793.9699999988</v>
      </c>
      <c r="L276">
        <v>9.8264002620373396E-4</v>
      </c>
      <c r="M276">
        <v>2715.8145791025208</v>
      </c>
    </row>
    <row r="277" spans="1:13" x14ac:dyDescent="0.2">
      <c r="A277" t="s">
        <v>13</v>
      </c>
      <c r="B277" t="s">
        <v>291</v>
      </c>
      <c r="C277">
        <v>1</v>
      </c>
      <c r="D277">
        <v>3</v>
      </c>
      <c r="E277">
        <v>1853.49</v>
      </c>
      <c r="F277">
        <v>1</v>
      </c>
      <c r="G277">
        <v>6.0974370439625212E-5</v>
      </c>
      <c r="H277" t="s">
        <v>2231</v>
      </c>
      <c r="I277" t="s">
        <v>2265</v>
      </c>
      <c r="J277">
        <v>2018</v>
      </c>
      <c r="K277">
        <v>2763793.9699999988</v>
      </c>
      <c r="L277">
        <v>9.8264002620373396E-4</v>
      </c>
      <c r="M277">
        <v>2715.8145791025208</v>
      </c>
    </row>
    <row r="278" spans="1:13" x14ac:dyDescent="0.2">
      <c r="A278" t="s">
        <v>13</v>
      </c>
      <c r="B278" t="s">
        <v>292</v>
      </c>
      <c r="C278">
        <v>1</v>
      </c>
      <c r="D278">
        <v>3</v>
      </c>
      <c r="E278">
        <v>3924.21</v>
      </c>
      <c r="F278">
        <v>1</v>
      </c>
      <c r="G278">
        <v>6.0974370439625212E-5</v>
      </c>
      <c r="H278" t="s">
        <v>2231</v>
      </c>
      <c r="I278" t="s">
        <v>2265</v>
      </c>
      <c r="J278">
        <v>2018</v>
      </c>
      <c r="K278">
        <v>2763793.9699999988</v>
      </c>
      <c r="L278">
        <v>9.8264002620373396E-4</v>
      </c>
      <c r="M278">
        <v>2715.8145791025208</v>
      </c>
    </row>
    <row r="279" spans="1:13" x14ac:dyDescent="0.2">
      <c r="A279" t="s">
        <v>13</v>
      </c>
      <c r="B279" t="s">
        <v>293</v>
      </c>
      <c r="C279">
        <v>1</v>
      </c>
      <c r="D279">
        <v>3</v>
      </c>
      <c r="E279">
        <v>1603.5</v>
      </c>
      <c r="F279">
        <v>1</v>
      </c>
      <c r="G279">
        <v>6.0974370439625212E-5</v>
      </c>
      <c r="H279" t="s">
        <v>2231</v>
      </c>
      <c r="I279" t="s">
        <v>2265</v>
      </c>
      <c r="J279">
        <v>2018</v>
      </c>
      <c r="K279">
        <v>2763793.9699999988</v>
      </c>
      <c r="L279">
        <v>9.8264002620373396E-4</v>
      </c>
      <c r="M279">
        <v>2715.8145791025208</v>
      </c>
    </row>
    <row r="280" spans="1:13" x14ac:dyDescent="0.2">
      <c r="A280" t="s">
        <v>13</v>
      </c>
      <c r="B280" t="s">
        <v>294</v>
      </c>
      <c r="C280">
        <v>1</v>
      </c>
      <c r="D280">
        <v>3</v>
      </c>
      <c r="E280">
        <v>1770.18</v>
      </c>
      <c r="F280">
        <v>1</v>
      </c>
      <c r="G280">
        <v>6.0974370439625212E-5</v>
      </c>
      <c r="H280" t="s">
        <v>2231</v>
      </c>
      <c r="I280" t="s">
        <v>2265</v>
      </c>
      <c r="J280">
        <v>2018</v>
      </c>
      <c r="K280">
        <v>2763793.9699999988</v>
      </c>
      <c r="L280">
        <v>9.8264002620373396E-4</v>
      </c>
      <c r="M280">
        <v>2715.8145791025208</v>
      </c>
    </row>
    <row r="281" spans="1:13" x14ac:dyDescent="0.2">
      <c r="A281" t="s">
        <v>13</v>
      </c>
      <c r="B281" t="s">
        <v>295</v>
      </c>
      <c r="C281">
        <v>1</v>
      </c>
      <c r="D281">
        <v>3</v>
      </c>
      <c r="E281">
        <v>2353.5</v>
      </c>
      <c r="F281">
        <v>1</v>
      </c>
      <c r="G281">
        <v>6.0974370439625212E-5</v>
      </c>
      <c r="H281" t="s">
        <v>2231</v>
      </c>
      <c r="I281" t="s">
        <v>2265</v>
      </c>
      <c r="J281">
        <v>2018</v>
      </c>
      <c r="K281">
        <v>2763793.9699999988</v>
      </c>
      <c r="L281">
        <v>9.8264002620373396E-4</v>
      </c>
      <c r="M281">
        <v>2715.8145791025208</v>
      </c>
    </row>
    <row r="282" spans="1:13" x14ac:dyDescent="0.2">
      <c r="A282" t="s">
        <v>13</v>
      </c>
      <c r="B282" t="s">
        <v>296</v>
      </c>
      <c r="C282">
        <v>1</v>
      </c>
      <c r="D282">
        <v>54</v>
      </c>
      <c r="E282">
        <v>18797.099999999999</v>
      </c>
      <c r="F282">
        <v>18</v>
      </c>
      <c r="G282">
        <v>1.0975386679132539E-3</v>
      </c>
      <c r="H282" t="s">
        <v>2231</v>
      </c>
      <c r="I282" t="s">
        <v>2265</v>
      </c>
      <c r="J282">
        <v>2018</v>
      </c>
      <c r="K282">
        <v>2763793.9699999988</v>
      </c>
      <c r="L282">
        <v>1.768752047166721E-2</v>
      </c>
      <c r="M282">
        <v>48884.662423845388</v>
      </c>
    </row>
    <row r="283" spans="1:13" x14ac:dyDescent="0.2">
      <c r="A283" t="s">
        <v>13</v>
      </c>
      <c r="B283" t="s">
        <v>297</v>
      </c>
      <c r="C283">
        <v>1</v>
      </c>
      <c r="D283">
        <v>57</v>
      </c>
      <c r="E283">
        <v>12596.67</v>
      </c>
      <c r="F283">
        <v>19</v>
      </c>
      <c r="G283">
        <v>1.1585130383528789E-3</v>
      </c>
      <c r="H283" t="s">
        <v>2231</v>
      </c>
      <c r="I283" t="s">
        <v>2265</v>
      </c>
      <c r="J283">
        <v>2018</v>
      </c>
      <c r="K283">
        <v>2763793.9699999988</v>
      </c>
      <c r="L283">
        <v>1.8670160497870951E-2</v>
      </c>
      <c r="M283">
        <v>51600.477002947911</v>
      </c>
    </row>
    <row r="284" spans="1:13" x14ac:dyDescent="0.2">
      <c r="A284" t="s">
        <v>13</v>
      </c>
      <c r="B284" t="s">
        <v>298</v>
      </c>
      <c r="C284">
        <v>1</v>
      </c>
      <c r="D284">
        <v>12</v>
      </c>
      <c r="E284">
        <v>4585.1999999999989</v>
      </c>
      <c r="F284">
        <v>4</v>
      </c>
      <c r="G284">
        <v>2.4389748175850079E-4</v>
      </c>
      <c r="H284" t="s">
        <v>2231</v>
      </c>
      <c r="I284" t="s">
        <v>2265</v>
      </c>
      <c r="J284">
        <v>2018</v>
      </c>
      <c r="K284">
        <v>2763793.9699999988</v>
      </c>
      <c r="L284">
        <v>3.9305601048149359E-3</v>
      </c>
      <c r="M284">
        <v>10863.258316410091</v>
      </c>
    </row>
    <row r="285" spans="1:13" x14ac:dyDescent="0.2">
      <c r="A285" t="s">
        <v>13</v>
      </c>
      <c r="B285" t="s">
        <v>299</v>
      </c>
      <c r="C285">
        <v>1</v>
      </c>
      <c r="D285">
        <v>3</v>
      </c>
      <c r="E285">
        <v>1544.19</v>
      </c>
      <c r="F285">
        <v>1</v>
      </c>
      <c r="G285">
        <v>6.0974370439625212E-5</v>
      </c>
      <c r="H285" t="s">
        <v>2231</v>
      </c>
      <c r="I285" t="s">
        <v>2265</v>
      </c>
      <c r="J285">
        <v>2018</v>
      </c>
      <c r="K285">
        <v>2763793.9699999988</v>
      </c>
      <c r="L285">
        <v>9.8264002620373396E-4</v>
      </c>
      <c r="M285">
        <v>2715.8145791025208</v>
      </c>
    </row>
    <row r="286" spans="1:13" x14ac:dyDescent="0.2">
      <c r="A286" t="s">
        <v>13</v>
      </c>
      <c r="B286" t="s">
        <v>300</v>
      </c>
      <c r="C286">
        <v>1</v>
      </c>
      <c r="D286">
        <v>54</v>
      </c>
      <c r="E286">
        <v>35447.160000000003</v>
      </c>
      <c r="F286">
        <v>18</v>
      </c>
      <c r="G286">
        <v>1.0975386679132539E-3</v>
      </c>
      <c r="H286" t="s">
        <v>2231</v>
      </c>
      <c r="I286" t="s">
        <v>2265</v>
      </c>
      <c r="J286">
        <v>2018</v>
      </c>
      <c r="K286">
        <v>2763793.9699999988</v>
      </c>
      <c r="L286">
        <v>1.768752047166721E-2</v>
      </c>
      <c r="M286">
        <v>48884.662423845388</v>
      </c>
    </row>
    <row r="287" spans="1:13" x14ac:dyDescent="0.2">
      <c r="A287" t="s">
        <v>13</v>
      </c>
      <c r="B287" t="s">
        <v>301</v>
      </c>
      <c r="C287">
        <v>1</v>
      </c>
      <c r="D287">
        <v>57</v>
      </c>
      <c r="E287">
        <v>26490</v>
      </c>
      <c r="F287">
        <v>19</v>
      </c>
      <c r="G287">
        <v>1.1585130383528789E-3</v>
      </c>
      <c r="H287" t="s">
        <v>2231</v>
      </c>
      <c r="I287" t="s">
        <v>2265</v>
      </c>
      <c r="J287">
        <v>2018</v>
      </c>
      <c r="K287">
        <v>2763793.9699999988</v>
      </c>
      <c r="L287">
        <v>1.8670160497870951E-2</v>
      </c>
      <c r="M287">
        <v>51600.477002947911</v>
      </c>
    </row>
    <row r="288" spans="1:13" x14ac:dyDescent="0.2">
      <c r="A288" t="s">
        <v>13</v>
      </c>
      <c r="B288" t="s">
        <v>302</v>
      </c>
      <c r="C288">
        <v>1</v>
      </c>
      <c r="D288">
        <v>57</v>
      </c>
      <c r="E288">
        <v>27006.66</v>
      </c>
      <c r="F288">
        <v>19</v>
      </c>
      <c r="G288">
        <v>1.1585130383528789E-3</v>
      </c>
      <c r="H288" t="s">
        <v>2231</v>
      </c>
      <c r="I288" t="s">
        <v>2265</v>
      </c>
      <c r="J288">
        <v>2018</v>
      </c>
      <c r="K288">
        <v>2763793.9699999988</v>
      </c>
      <c r="L288">
        <v>1.8670160497870951E-2</v>
      </c>
      <c r="M288">
        <v>51600.477002947911</v>
      </c>
    </row>
    <row r="289" spans="1:13" x14ac:dyDescent="0.2">
      <c r="A289" t="s">
        <v>13</v>
      </c>
      <c r="B289" t="s">
        <v>303</v>
      </c>
      <c r="C289">
        <v>1</v>
      </c>
      <c r="D289">
        <v>57</v>
      </c>
      <c r="E289">
        <v>30868.41</v>
      </c>
      <c r="F289">
        <v>19</v>
      </c>
      <c r="G289">
        <v>1.1585130383528789E-3</v>
      </c>
      <c r="H289" t="s">
        <v>2231</v>
      </c>
      <c r="I289" t="s">
        <v>2265</v>
      </c>
      <c r="J289">
        <v>2018</v>
      </c>
      <c r="K289">
        <v>2763793.9699999988</v>
      </c>
      <c r="L289">
        <v>1.8670160497870951E-2</v>
      </c>
      <c r="M289">
        <v>51600.477002947911</v>
      </c>
    </row>
    <row r="290" spans="1:13" x14ac:dyDescent="0.2">
      <c r="A290" t="s">
        <v>13</v>
      </c>
      <c r="B290" t="s">
        <v>304</v>
      </c>
      <c r="C290">
        <v>1</v>
      </c>
      <c r="D290">
        <v>60</v>
      </c>
      <c r="E290">
        <v>38010.18</v>
      </c>
      <c r="F290">
        <v>20</v>
      </c>
      <c r="G290">
        <v>1.219487408792504E-3</v>
      </c>
      <c r="H290" t="s">
        <v>2231</v>
      </c>
      <c r="I290" t="s">
        <v>2265</v>
      </c>
      <c r="J290">
        <v>2018</v>
      </c>
      <c r="K290">
        <v>2763793.9699999988</v>
      </c>
      <c r="L290">
        <v>1.9652800524074681E-2</v>
      </c>
      <c r="M290">
        <v>54316.291582050428</v>
      </c>
    </row>
    <row r="291" spans="1:13" x14ac:dyDescent="0.2">
      <c r="A291" t="s">
        <v>13</v>
      </c>
      <c r="B291" t="s">
        <v>305</v>
      </c>
      <c r="C291">
        <v>1</v>
      </c>
      <c r="D291">
        <v>60</v>
      </c>
      <c r="E291">
        <v>25774.739999999991</v>
      </c>
      <c r="F291">
        <v>20</v>
      </c>
      <c r="G291">
        <v>1.219487408792504E-3</v>
      </c>
      <c r="H291" t="s">
        <v>2231</v>
      </c>
      <c r="I291" t="s">
        <v>2265</v>
      </c>
      <c r="J291">
        <v>2018</v>
      </c>
      <c r="K291">
        <v>2763793.9699999988</v>
      </c>
      <c r="L291">
        <v>1.9652800524074681E-2</v>
      </c>
      <c r="M291">
        <v>54316.291582050428</v>
      </c>
    </row>
    <row r="292" spans="1:13" x14ac:dyDescent="0.2">
      <c r="A292" t="s">
        <v>13</v>
      </c>
      <c r="B292" t="s">
        <v>306</v>
      </c>
      <c r="C292">
        <v>1</v>
      </c>
      <c r="D292">
        <v>45</v>
      </c>
      <c r="E292">
        <v>18400.02</v>
      </c>
      <c r="F292">
        <v>15</v>
      </c>
      <c r="G292">
        <v>9.1461555659437814E-4</v>
      </c>
      <c r="H292" t="s">
        <v>2231</v>
      </c>
      <c r="I292" t="s">
        <v>2265</v>
      </c>
      <c r="J292">
        <v>2018</v>
      </c>
      <c r="K292">
        <v>2763793.9699999988</v>
      </c>
      <c r="L292">
        <v>1.473960039305601E-2</v>
      </c>
      <c r="M292">
        <v>40737.218686537817</v>
      </c>
    </row>
    <row r="293" spans="1:13" x14ac:dyDescent="0.2">
      <c r="A293" t="s">
        <v>13</v>
      </c>
      <c r="B293" t="s">
        <v>307</v>
      </c>
      <c r="C293">
        <v>1</v>
      </c>
      <c r="D293">
        <v>63</v>
      </c>
      <c r="E293">
        <v>30610.29</v>
      </c>
      <c r="F293">
        <v>21</v>
      </c>
      <c r="G293">
        <v>1.280461779232129E-3</v>
      </c>
      <c r="H293" t="s">
        <v>2231</v>
      </c>
      <c r="I293" t="s">
        <v>2265</v>
      </c>
      <c r="J293">
        <v>2018</v>
      </c>
      <c r="K293">
        <v>2763793.9699999988</v>
      </c>
      <c r="L293">
        <v>2.0635440550278411E-2</v>
      </c>
      <c r="M293">
        <v>57032.106161152951</v>
      </c>
    </row>
    <row r="294" spans="1:13" x14ac:dyDescent="0.2">
      <c r="A294" t="s">
        <v>13</v>
      </c>
      <c r="B294" t="s">
        <v>308</v>
      </c>
      <c r="C294">
        <v>1</v>
      </c>
      <c r="D294">
        <v>63</v>
      </c>
      <c r="E294">
        <v>27913.62</v>
      </c>
      <c r="F294">
        <v>21</v>
      </c>
      <c r="G294">
        <v>1.280461779232129E-3</v>
      </c>
      <c r="H294" t="s">
        <v>2231</v>
      </c>
      <c r="I294" t="s">
        <v>2265</v>
      </c>
      <c r="J294">
        <v>2018</v>
      </c>
      <c r="K294">
        <v>2763793.9699999988</v>
      </c>
      <c r="L294">
        <v>2.0635440550278411E-2</v>
      </c>
      <c r="M294">
        <v>57032.106161152951</v>
      </c>
    </row>
    <row r="295" spans="1:13" x14ac:dyDescent="0.2">
      <c r="A295" t="s">
        <v>13</v>
      </c>
      <c r="B295" t="s">
        <v>309</v>
      </c>
      <c r="C295">
        <v>1</v>
      </c>
      <c r="D295">
        <v>57</v>
      </c>
      <c r="E295">
        <v>30698.31</v>
      </c>
      <c r="F295">
        <v>19</v>
      </c>
      <c r="G295">
        <v>1.1585130383528789E-3</v>
      </c>
      <c r="H295" t="s">
        <v>2231</v>
      </c>
      <c r="I295" t="s">
        <v>2265</v>
      </c>
      <c r="J295">
        <v>2018</v>
      </c>
      <c r="K295">
        <v>2763793.9699999988</v>
      </c>
      <c r="L295">
        <v>1.8670160497870951E-2</v>
      </c>
      <c r="M295">
        <v>51600.477002947911</v>
      </c>
    </row>
    <row r="296" spans="1:13" x14ac:dyDescent="0.2">
      <c r="A296" t="s">
        <v>13</v>
      </c>
      <c r="B296" t="s">
        <v>310</v>
      </c>
      <c r="C296">
        <v>1</v>
      </c>
      <c r="D296">
        <v>69</v>
      </c>
      <c r="E296">
        <v>33313.019999999997</v>
      </c>
      <c r="F296">
        <v>23</v>
      </c>
      <c r="G296">
        <v>1.4024105201113799E-3</v>
      </c>
      <c r="H296" t="s">
        <v>2231</v>
      </c>
      <c r="I296" t="s">
        <v>2265</v>
      </c>
      <c r="J296">
        <v>2018</v>
      </c>
      <c r="K296">
        <v>2763793.9699999988</v>
      </c>
      <c r="L296">
        <v>2.2600720602685882E-2</v>
      </c>
      <c r="M296">
        <v>62463.735319357991</v>
      </c>
    </row>
    <row r="297" spans="1:13" x14ac:dyDescent="0.2">
      <c r="A297" t="s">
        <v>13</v>
      </c>
      <c r="B297" t="s">
        <v>311</v>
      </c>
      <c r="C297">
        <v>1</v>
      </c>
      <c r="D297">
        <v>66</v>
      </c>
      <c r="E297">
        <v>27108.6</v>
      </c>
      <c r="F297">
        <v>22</v>
      </c>
      <c r="G297">
        <v>1.3414361496717549E-3</v>
      </c>
      <c r="H297" t="s">
        <v>2231</v>
      </c>
      <c r="I297" t="s">
        <v>2265</v>
      </c>
      <c r="J297">
        <v>2018</v>
      </c>
      <c r="K297">
        <v>2763793.9699999988</v>
      </c>
      <c r="L297">
        <v>2.1618080576482152E-2</v>
      </c>
      <c r="M297">
        <v>59747.920740255468</v>
      </c>
    </row>
    <row r="298" spans="1:13" x14ac:dyDescent="0.2">
      <c r="A298" t="s">
        <v>13</v>
      </c>
      <c r="B298" t="s">
        <v>312</v>
      </c>
      <c r="C298">
        <v>1</v>
      </c>
      <c r="D298">
        <v>66</v>
      </c>
      <c r="E298">
        <v>30956.880000000001</v>
      </c>
      <c r="F298">
        <v>22</v>
      </c>
      <c r="G298">
        <v>1.3414361496717549E-3</v>
      </c>
      <c r="H298" t="s">
        <v>2231</v>
      </c>
      <c r="I298" t="s">
        <v>2265</v>
      </c>
      <c r="J298">
        <v>2018</v>
      </c>
      <c r="K298">
        <v>2763793.9699999988</v>
      </c>
      <c r="L298">
        <v>2.1618080576482152E-2</v>
      </c>
      <c r="M298">
        <v>59747.920740255468</v>
      </c>
    </row>
    <row r="299" spans="1:13" x14ac:dyDescent="0.2">
      <c r="A299" t="s">
        <v>13</v>
      </c>
      <c r="B299" t="s">
        <v>313</v>
      </c>
      <c r="C299">
        <v>1</v>
      </c>
      <c r="D299">
        <v>69</v>
      </c>
      <c r="E299">
        <v>30168.75</v>
      </c>
      <c r="F299">
        <v>23</v>
      </c>
      <c r="G299">
        <v>1.4024105201113799E-3</v>
      </c>
      <c r="H299" t="s">
        <v>2231</v>
      </c>
      <c r="I299" t="s">
        <v>2265</v>
      </c>
      <c r="J299">
        <v>2018</v>
      </c>
      <c r="K299">
        <v>2763793.9699999988</v>
      </c>
      <c r="L299">
        <v>2.2600720602685882E-2</v>
      </c>
      <c r="M299">
        <v>62463.735319357991</v>
      </c>
    </row>
    <row r="300" spans="1:13" x14ac:dyDescent="0.2">
      <c r="A300" t="s">
        <v>13</v>
      </c>
      <c r="B300" t="s">
        <v>314</v>
      </c>
      <c r="C300">
        <v>1</v>
      </c>
      <c r="D300">
        <v>63</v>
      </c>
      <c r="E300">
        <v>31997.040000000001</v>
      </c>
      <c r="F300">
        <v>21</v>
      </c>
      <c r="G300">
        <v>1.280461779232129E-3</v>
      </c>
      <c r="H300" t="s">
        <v>2231</v>
      </c>
      <c r="I300" t="s">
        <v>2265</v>
      </c>
      <c r="J300">
        <v>2018</v>
      </c>
      <c r="K300">
        <v>2763793.9699999988</v>
      </c>
      <c r="L300">
        <v>2.0635440550278411E-2</v>
      </c>
      <c r="M300">
        <v>57032.106161152951</v>
      </c>
    </row>
    <row r="301" spans="1:13" x14ac:dyDescent="0.2">
      <c r="A301" t="s">
        <v>13</v>
      </c>
      <c r="B301" t="s">
        <v>315</v>
      </c>
      <c r="C301">
        <v>1</v>
      </c>
      <c r="D301">
        <v>66</v>
      </c>
      <c r="E301">
        <v>33590.339999999997</v>
      </c>
      <c r="F301">
        <v>22</v>
      </c>
      <c r="G301">
        <v>1.3414361496717549E-3</v>
      </c>
      <c r="H301" t="s">
        <v>2231</v>
      </c>
      <c r="I301" t="s">
        <v>2265</v>
      </c>
      <c r="J301">
        <v>2018</v>
      </c>
      <c r="K301">
        <v>2763793.9699999988</v>
      </c>
      <c r="L301">
        <v>2.1618080576482152E-2</v>
      </c>
      <c r="M301">
        <v>59747.920740255468</v>
      </c>
    </row>
    <row r="302" spans="1:13" x14ac:dyDescent="0.2">
      <c r="A302" t="s">
        <v>13</v>
      </c>
      <c r="B302" t="s">
        <v>316</v>
      </c>
      <c r="C302">
        <v>1</v>
      </c>
      <c r="D302">
        <v>66</v>
      </c>
      <c r="E302">
        <v>36042.660000000003</v>
      </c>
      <c r="F302">
        <v>22</v>
      </c>
      <c r="G302">
        <v>1.3414361496717549E-3</v>
      </c>
      <c r="H302" t="s">
        <v>2231</v>
      </c>
      <c r="I302" t="s">
        <v>2265</v>
      </c>
      <c r="J302">
        <v>2018</v>
      </c>
      <c r="K302">
        <v>2763793.9699999988</v>
      </c>
      <c r="L302">
        <v>2.1618080576482152E-2</v>
      </c>
      <c r="M302">
        <v>59747.920740255468</v>
      </c>
    </row>
    <row r="303" spans="1:13" x14ac:dyDescent="0.2">
      <c r="A303" t="s">
        <v>13</v>
      </c>
      <c r="B303" t="s">
        <v>317</v>
      </c>
      <c r="C303">
        <v>1</v>
      </c>
      <c r="D303">
        <v>69</v>
      </c>
      <c r="E303">
        <v>32205.15</v>
      </c>
      <c r="F303">
        <v>23</v>
      </c>
      <c r="G303">
        <v>1.4024105201113799E-3</v>
      </c>
      <c r="H303" t="s">
        <v>2231</v>
      </c>
      <c r="I303" t="s">
        <v>2265</v>
      </c>
      <c r="J303">
        <v>2018</v>
      </c>
      <c r="K303">
        <v>2763793.9699999988</v>
      </c>
      <c r="L303">
        <v>2.2600720602685882E-2</v>
      </c>
      <c r="M303">
        <v>62463.735319357991</v>
      </c>
    </row>
    <row r="304" spans="1:13" x14ac:dyDescent="0.2">
      <c r="A304" t="s">
        <v>13</v>
      </c>
      <c r="B304" t="s">
        <v>318</v>
      </c>
      <c r="C304">
        <v>1</v>
      </c>
      <c r="D304">
        <v>66</v>
      </c>
      <c r="E304">
        <v>25476.66</v>
      </c>
      <c r="F304">
        <v>22</v>
      </c>
      <c r="G304">
        <v>1.3414361496717549E-3</v>
      </c>
      <c r="H304" t="s">
        <v>2231</v>
      </c>
      <c r="I304" t="s">
        <v>2265</v>
      </c>
      <c r="J304">
        <v>2018</v>
      </c>
      <c r="K304">
        <v>2763793.9699999988</v>
      </c>
      <c r="L304">
        <v>2.1618080576482152E-2</v>
      </c>
      <c r="M304">
        <v>59747.920740255468</v>
      </c>
    </row>
    <row r="305" spans="1:13" x14ac:dyDescent="0.2">
      <c r="A305" t="s">
        <v>13</v>
      </c>
      <c r="B305" t="s">
        <v>319</v>
      </c>
      <c r="C305">
        <v>1</v>
      </c>
      <c r="D305">
        <v>72</v>
      </c>
      <c r="E305">
        <v>24790.26</v>
      </c>
      <c r="F305">
        <v>24</v>
      </c>
      <c r="G305">
        <v>1.463384890551005E-3</v>
      </c>
      <c r="H305" t="s">
        <v>2231</v>
      </c>
      <c r="I305" t="s">
        <v>2265</v>
      </c>
      <c r="J305">
        <v>2018</v>
      </c>
      <c r="K305">
        <v>2763793.9699999988</v>
      </c>
      <c r="L305">
        <v>2.3583360628889619E-2</v>
      </c>
      <c r="M305">
        <v>65179.549898460507</v>
      </c>
    </row>
    <row r="306" spans="1:13" x14ac:dyDescent="0.2">
      <c r="A306" t="s">
        <v>13</v>
      </c>
      <c r="B306" t="s">
        <v>320</v>
      </c>
      <c r="C306">
        <v>1</v>
      </c>
      <c r="D306">
        <v>69</v>
      </c>
      <c r="E306">
        <v>36640.709999999992</v>
      </c>
      <c r="F306">
        <v>23</v>
      </c>
      <c r="G306">
        <v>1.4024105201113799E-3</v>
      </c>
      <c r="H306" t="s">
        <v>2231</v>
      </c>
      <c r="I306" t="s">
        <v>2265</v>
      </c>
      <c r="J306">
        <v>2018</v>
      </c>
      <c r="K306">
        <v>2763793.9699999988</v>
      </c>
      <c r="L306">
        <v>2.2600720602685882E-2</v>
      </c>
      <c r="M306">
        <v>62463.735319357991</v>
      </c>
    </row>
    <row r="307" spans="1:13" x14ac:dyDescent="0.2">
      <c r="A307" t="s">
        <v>13</v>
      </c>
      <c r="B307" t="s">
        <v>321</v>
      </c>
      <c r="C307">
        <v>1</v>
      </c>
      <c r="D307">
        <v>69</v>
      </c>
      <c r="E307">
        <v>34493.789999999994</v>
      </c>
      <c r="F307">
        <v>23</v>
      </c>
      <c r="G307">
        <v>1.4024105201113799E-3</v>
      </c>
      <c r="H307" t="s">
        <v>2231</v>
      </c>
      <c r="I307" t="s">
        <v>2265</v>
      </c>
      <c r="J307">
        <v>2018</v>
      </c>
      <c r="K307">
        <v>2763793.9699999988</v>
      </c>
      <c r="L307">
        <v>2.2600720602685882E-2</v>
      </c>
      <c r="M307">
        <v>62463.735319357991</v>
      </c>
    </row>
    <row r="308" spans="1:13" x14ac:dyDescent="0.2">
      <c r="A308" t="s">
        <v>13</v>
      </c>
      <c r="B308" t="s">
        <v>322</v>
      </c>
      <c r="C308">
        <v>1</v>
      </c>
      <c r="D308">
        <v>69</v>
      </c>
      <c r="E308">
        <v>33547.83</v>
      </c>
      <c r="F308">
        <v>23</v>
      </c>
      <c r="G308">
        <v>1.4024105201113799E-3</v>
      </c>
      <c r="H308" t="s">
        <v>2231</v>
      </c>
      <c r="I308" t="s">
        <v>2265</v>
      </c>
      <c r="J308">
        <v>2018</v>
      </c>
      <c r="K308">
        <v>2763793.9699999988</v>
      </c>
      <c r="L308">
        <v>2.2600720602685882E-2</v>
      </c>
      <c r="M308">
        <v>62463.735319357991</v>
      </c>
    </row>
    <row r="309" spans="1:13" x14ac:dyDescent="0.2">
      <c r="A309" t="s">
        <v>13</v>
      </c>
      <c r="B309" t="s">
        <v>323</v>
      </c>
      <c r="C309">
        <v>1</v>
      </c>
      <c r="D309">
        <v>66</v>
      </c>
      <c r="E309">
        <v>23243.07</v>
      </c>
      <c r="F309">
        <v>22</v>
      </c>
      <c r="G309">
        <v>1.3414361496717549E-3</v>
      </c>
      <c r="H309" t="s">
        <v>2231</v>
      </c>
      <c r="I309" t="s">
        <v>2265</v>
      </c>
      <c r="J309">
        <v>2018</v>
      </c>
      <c r="K309">
        <v>2763793.9699999988</v>
      </c>
      <c r="L309">
        <v>2.1618080576482152E-2</v>
      </c>
      <c r="M309">
        <v>59747.920740255468</v>
      </c>
    </row>
    <row r="310" spans="1:13" x14ac:dyDescent="0.2">
      <c r="A310" t="s">
        <v>13</v>
      </c>
      <c r="B310" t="s">
        <v>324</v>
      </c>
      <c r="C310">
        <v>1</v>
      </c>
      <c r="D310">
        <v>66</v>
      </c>
      <c r="E310">
        <v>29265.119999999999</v>
      </c>
      <c r="F310">
        <v>22</v>
      </c>
      <c r="G310">
        <v>1.3414361496717549E-3</v>
      </c>
      <c r="H310" t="s">
        <v>2231</v>
      </c>
      <c r="I310" t="s">
        <v>2265</v>
      </c>
      <c r="J310">
        <v>2018</v>
      </c>
      <c r="K310">
        <v>2763793.9699999988</v>
      </c>
      <c r="L310">
        <v>2.1618080576482152E-2</v>
      </c>
      <c r="M310">
        <v>59747.920740255468</v>
      </c>
    </row>
    <row r="311" spans="1:13" x14ac:dyDescent="0.2">
      <c r="A311" t="s">
        <v>13</v>
      </c>
      <c r="B311" t="s">
        <v>325</v>
      </c>
      <c r="C311">
        <v>1</v>
      </c>
      <c r="D311">
        <v>66</v>
      </c>
      <c r="E311">
        <v>34120.980000000003</v>
      </c>
      <c r="F311">
        <v>22</v>
      </c>
      <c r="G311">
        <v>1.3414361496717549E-3</v>
      </c>
      <c r="H311" t="s">
        <v>2231</v>
      </c>
      <c r="I311" t="s">
        <v>2265</v>
      </c>
      <c r="J311">
        <v>2018</v>
      </c>
      <c r="K311">
        <v>2763793.9699999988</v>
      </c>
      <c r="L311">
        <v>2.1618080576482152E-2</v>
      </c>
      <c r="M311">
        <v>59747.920740255468</v>
      </c>
    </row>
    <row r="312" spans="1:13" x14ac:dyDescent="0.2">
      <c r="A312" t="s">
        <v>13</v>
      </c>
      <c r="B312" t="s">
        <v>326</v>
      </c>
      <c r="C312">
        <v>1</v>
      </c>
      <c r="D312">
        <v>57</v>
      </c>
      <c r="E312">
        <v>26362.44</v>
      </c>
      <c r="F312">
        <v>19</v>
      </c>
      <c r="G312">
        <v>1.1585130383528789E-3</v>
      </c>
      <c r="H312" t="s">
        <v>2231</v>
      </c>
      <c r="I312" t="s">
        <v>2265</v>
      </c>
      <c r="J312">
        <v>2018</v>
      </c>
      <c r="K312">
        <v>2763793.9699999988</v>
      </c>
      <c r="L312">
        <v>1.8670160497870951E-2</v>
      </c>
      <c r="M312">
        <v>51600.477002947911</v>
      </c>
    </row>
    <row r="313" spans="1:13" x14ac:dyDescent="0.2">
      <c r="A313" t="s">
        <v>13</v>
      </c>
      <c r="B313" t="s">
        <v>327</v>
      </c>
      <c r="C313">
        <v>1</v>
      </c>
      <c r="D313">
        <v>57</v>
      </c>
      <c r="E313">
        <v>20751.509999999998</v>
      </c>
      <c r="F313">
        <v>19</v>
      </c>
      <c r="G313">
        <v>1.1585130383528789E-3</v>
      </c>
      <c r="H313" t="s">
        <v>2231</v>
      </c>
      <c r="I313" t="s">
        <v>2265</v>
      </c>
      <c r="J313">
        <v>2018</v>
      </c>
      <c r="K313">
        <v>2763793.9699999988</v>
      </c>
      <c r="L313">
        <v>1.8670160497870951E-2</v>
      </c>
      <c r="M313">
        <v>51600.477002947911</v>
      </c>
    </row>
    <row r="314" spans="1:13" x14ac:dyDescent="0.2">
      <c r="A314" t="s">
        <v>13</v>
      </c>
      <c r="B314" t="s">
        <v>328</v>
      </c>
      <c r="C314">
        <v>1</v>
      </c>
      <c r="D314">
        <v>39</v>
      </c>
      <c r="E314">
        <v>20601.66</v>
      </c>
      <c r="F314">
        <v>13</v>
      </c>
      <c r="G314">
        <v>7.9266681571512774E-4</v>
      </c>
      <c r="H314" t="s">
        <v>2231</v>
      </c>
      <c r="I314" t="s">
        <v>2265</v>
      </c>
      <c r="J314">
        <v>2018</v>
      </c>
      <c r="K314">
        <v>2763793.9699999988</v>
      </c>
      <c r="L314">
        <v>1.2774320340648539E-2</v>
      </c>
      <c r="M314">
        <v>35305.589528332777</v>
      </c>
    </row>
    <row r="315" spans="1:13" x14ac:dyDescent="0.2">
      <c r="A315" t="s">
        <v>13</v>
      </c>
      <c r="B315" t="s">
        <v>329</v>
      </c>
      <c r="C315">
        <v>1</v>
      </c>
      <c r="D315">
        <v>12</v>
      </c>
      <c r="E315">
        <v>7076.34</v>
      </c>
      <c r="F315">
        <v>4</v>
      </c>
      <c r="G315">
        <v>2.4389748175850079E-4</v>
      </c>
      <c r="H315" t="s">
        <v>2217</v>
      </c>
      <c r="I315" t="s">
        <v>2263</v>
      </c>
      <c r="J315">
        <v>2018</v>
      </c>
      <c r="K315">
        <v>2663596.29</v>
      </c>
      <c r="L315">
        <v>5.2060737527114967E-3</v>
      </c>
      <c r="M315">
        <v>13866.87873318872</v>
      </c>
    </row>
    <row r="316" spans="1:13" x14ac:dyDescent="0.2">
      <c r="A316" t="s">
        <v>13</v>
      </c>
      <c r="B316" t="s">
        <v>330</v>
      </c>
      <c r="C316">
        <v>1</v>
      </c>
      <c r="D316">
        <v>15</v>
      </c>
      <c r="E316">
        <v>6550.56</v>
      </c>
      <c r="F316">
        <v>5</v>
      </c>
      <c r="G316">
        <v>3.0487185219812599E-4</v>
      </c>
      <c r="H316" t="s">
        <v>2217</v>
      </c>
      <c r="I316" t="s">
        <v>2263</v>
      </c>
      <c r="J316">
        <v>2018</v>
      </c>
      <c r="K316">
        <v>2663596.29</v>
      </c>
      <c r="L316">
        <v>6.5075921908893707E-3</v>
      </c>
      <c r="M316">
        <v>17333.5984164859</v>
      </c>
    </row>
    <row r="317" spans="1:13" x14ac:dyDescent="0.2">
      <c r="A317" t="s">
        <v>13</v>
      </c>
      <c r="B317" t="s">
        <v>331</v>
      </c>
      <c r="C317">
        <v>4</v>
      </c>
      <c r="D317">
        <v>6</v>
      </c>
      <c r="E317">
        <v>2691.39</v>
      </c>
      <c r="F317">
        <v>2</v>
      </c>
      <c r="G317">
        <v>1.219487408792504E-4</v>
      </c>
      <c r="H317" t="s">
        <v>2216</v>
      </c>
      <c r="I317" t="s">
        <v>2263</v>
      </c>
      <c r="J317">
        <v>2018</v>
      </c>
      <c r="K317">
        <v>819947.0399999998</v>
      </c>
      <c r="L317">
        <v>8.23045267489712E-3</v>
      </c>
      <c r="M317">
        <v>6748.5353086419746</v>
      </c>
    </row>
    <row r="318" spans="1:13" x14ac:dyDescent="0.2">
      <c r="A318" t="s">
        <v>13</v>
      </c>
      <c r="B318" t="s">
        <v>332</v>
      </c>
      <c r="C318">
        <v>1</v>
      </c>
      <c r="D318">
        <v>54</v>
      </c>
      <c r="E318">
        <v>30583.5</v>
      </c>
      <c r="F318">
        <v>18</v>
      </c>
      <c r="G318">
        <v>1.0975386679132539E-3</v>
      </c>
      <c r="H318" t="s">
        <v>2217</v>
      </c>
      <c r="I318" t="s">
        <v>2263</v>
      </c>
      <c r="J318">
        <v>2018</v>
      </c>
      <c r="K318">
        <v>2663596.29</v>
      </c>
      <c r="L318">
        <v>2.3427331887201731E-2</v>
      </c>
      <c r="M318">
        <v>62400.954299349229</v>
      </c>
    </row>
    <row r="319" spans="1:13" x14ac:dyDescent="0.2">
      <c r="A319" t="s">
        <v>13</v>
      </c>
      <c r="B319" t="s">
        <v>333</v>
      </c>
      <c r="C319">
        <v>1</v>
      </c>
      <c r="D319">
        <v>54</v>
      </c>
      <c r="E319">
        <v>26744.76</v>
      </c>
      <c r="F319">
        <v>18</v>
      </c>
      <c r="G319">
        <v>1.0975386679132539E-3</v>
      </c>
      <c r="H319" t="s">
        <v>2218</v>
      </c>
      <c r="I319" t="s">
        <v>2265</v>
      </c>
      <c r="J319">
        <v>2018</v>
      </c>
      <c r="K319">
        <v>1473232.5149999999</v>
      </c>
      <c r="L319">
        <v>3.4526854219948853E-2</v>
      </c>
      <c r="M319">
        <v>50866.08427749361</v>
      </c>
    </row>
    <row r="320" spans="1:13" x14ac:dyDescent="0.2">
      <c r="A320" t="s">
        <v>13</v>
      </c>
      <c r="B320" t="s">
        <v>334</v>
      </c>
      <c r="C320">
        <v>1</v>
      </c>
      <c r="D320">
        <v>27</v>
      </c>
      <c r="E320">
        <v>14642.61</v>
      </c>
      <c r="F320">
        <v>9</v>
      </c>
      <c r="G320">
        <v>5.4876933395662695E-4</v>
      </c>
      <c r="H320" t="s">
        <v>2218</v>
      </c>
      <c r="I320" t="s">
        <v>2265</v>
      </c>
      <c r="J320">
        <v>2018</v>
      </c>
      <c r="K320">
        <v>1473232.5149999999</v>
      </c>
      <c r="L320">
        <v>1.726342710997442E-2</v>
      </c>
      <c r="M320">
        <v>25433.042138746801</v>
      </c>
    </row>
    <row r="321" spans="1:13" x14ac:dyDescent="0.2">
      <c r="A321" t="s">
        <v>13</v>
      </c>
      <c r="B321" t="s">
        <v>335</v>
      </c>
      <c r="C321">
        <v>1</v>
      </c>
      <c r="D321">
        <v>3</v>
      </c>
      <c r="E321">
        <v>1239.45</v>
      </c>
      <c r="F321">
        <v>1</v>
      </c>
      <c r="G321">
        <v>6.0974370439625212E-5</v>
      </c>
      <c r="H321" t="s">
        <v>2218</v>
      </c>
      <c r="I321" t="s">
        <v>2265</v>
      </c>
      <c r="J321">
        <v>2018</v>
      </c>
      <c r="K321">
        <v>1473232.5149999999</v>
      </c>
      <c r="L321">
        <v>1.9181585677749359E-3</v>
      </c>
      <c r="M321">
        <v>2825.8935709718671</v>
      </c>
    </row>
    <row r="322" spans="1:13" x14ac:dyDescent="0.2">
      <c r="A322" t="s">
        <v>13</v>
      </c>
      <c r="B322" t="s">
        <v>336</v>
      </c>
      <c r="C322">
        <v>1</v>
      </c>
      <c r="D322">
        <v>3</v>
      </c>
      <c r="E322">
        <v>1707</v>
      </c>
      <c r="F322">
        <v>1</v>
      </c>
      <c r="G322">
        <v>6.0974370439625212E-5</v>
      </c>
      <c r="H322" t="s">
        <v>2218</v>
      </c>
      <c r="I322" t="s">
        <v>2265</v>
      </c>
      <c r="J322">
        <v>2018</v>
      </c>
      <c r="K322">
        <v>1473232.5149999999</v>
      </c>
      <c r="L322">
        <v>1.9181585677749359E-3</v>
      </c>
      <c r="M322">
        <v>2825.8935709718671</v>
      </c>
    </row>
    <row r="323" spans="1:13" x14ac:dyDescent="0.2">
      <c r="A323" t="s">
        <v>13</v>
      </c>
      <c r="B323" t="s">
        <v>337</v>
      </c>
      <c r="C323">
        <v>1</v>
      </c>
      <c r="D323">
        <v>2</v>
      </c>
      <c r="E323">
        <v>612.1</v>
      </c>
      <c r="F323">
        <v>1</v>
      </c>
      <c r="G323">
        <v>4.0649580293083473E-5</v>
      </c>
      <c r="H323" t="s">
        <v>2218</v>
      </c>
      <c r="I323" t="s">
        <v>2265</v>
      </c>
      <c r="J323">
        <v>2018</v>
      </c>
      <c r="K323">
        <v>1473232.5149999999</v>
      </c>
      <c r="L323">
        <v>1.2787723785166239E-3</v>
      </c>
      <c r="M323">
        <v>1883.9290473145779</v>
      </c>
    </row>
    <row r="324" spans="1:13" x14ac:dyDescent="0.2">
      <c r="A324" t="s">
        <v>13</v>
      </c>
      <c r="B324" t="s">
        <v>338</v>
      </c>
      <c r="C324">
        <v>1</v>
      </c>
      <c r="D324">
        <v>3</v>
      </c>
      <c r="E324">
        <v>491.42999999999989</v>
      </c>
      <c r="F324">
        <v>1</v>
      </c>
      <c r="G324">
        <v>6.0974370439625212E-5</v>
      </c>
      <c r="H324" t="s">
        <v>2218</v>
      </c>
      <c r="I324" t="s">
        <v>2265</v>
      </c>
      <c r="J324">
        <v>2018</v>
      </c>
      <c r="K324">
        <v>1473232.5149999999</v>
      </c>
      <c r="L324">
        <v>1.9181585677749359E-3</v>
      </c>
      <c r="M324">
        <v>2825.8935709718671</v>
      </c>
    </row>
    <row r="325" spans="1:13" x14ac:dyDescent="0.2">
      <c r="A325" t="s">
        <v>13</v>
      </c>
      <c r="B325" t="s">
        <v>339</v>
      </c>
      <c r="C325">
        <v>1</v>
      </c>
      <c r="D325">
        <v>53</v>
      </c>
      <c r="E325">
        <v>22345.729999999989</v>
      </c>
      <c r="F325">
        <v>53</v>
      </c>
      <c r="G325">
        <v>1.077213877766712E-3</v>
      </c>
      <c r="H325" t="s">
        <v>2233</v>
      </c>
      <c r="I325" t="s">
        <v>2264</v>
      </c>
      <c r="J325">
        <v>2018</v>
      </c>
      <c r="K325">
        <v>333635.03000000003</v>
      </c>
      <c r="L325">
        <v>0.1352040816326531</v>
      </c>
      <c r="M325">
        <v>45108.817831632652</v>
      </c>
    </row>
    <row r="326" spans="1:13" x14ac:dyDescent="0.2">
      <c r="A326" t="s">
        <v>13</v>
      </c>
      <c r="B326" t="s">
        <v>340</v>
      </c>
      <c r="C326">
        <v>1</v>
      </c>
      <c r="D326">
        <v>66</v>
      </c>
      <c r="E326">
        <v>23900.22</v>
      </c>
      <c r="F326">
        <v>22</v>
      </c>
      <c r="G326">
        <v>1.3414361496717549E-3</v>
      </c>
      <c r="H326" t="s">
        <v>2233</v>
      </c>
      <c r="I326" t="s">
        <v>2264</v>
      </c>
      <c r="J326">
        <v>2018</v>
      </c>
      <c r="K326">
        <v>333635.03000000003</v>
      </c>
      <c r="L326">
        <v>0.1683673469387755</v>
      </c>
      <c r="M326">
        <v>56173.244846938767</v>
      </c>
    </row>
    <row r="327" spans="1:13" x14ac:dyDescent="0.2">
      <c r="A327" t="s">
        <v>13</v>
      </c>
      <c r="B327" t="s">
        <v>341</v>
      </c>
      <c r="C327">
        <v>1</v>
      </c>
      <c r="D327">
        <v>51</v>
      </c>
      <c r="E327">
        <v>19146.72</v>
      </c>
      <c r="F327">
        <v>17</v>
      </c>
      <c r="G327">
        <v>1.0365642974736291E-3</v>
      </c>
      <c r="H327" t="s">
        <v>2233</v>
      </c>
      <c r="I327" t="s">
        <v>2264</v>
      </c>
      <c r="J327">
        <v>2018</v>
      </c>
      <c r="K327">
        <v>333635.03000000003</v>
      </c>
      <c r="L327">
        <v>0.13010204081632651</v>
      </c>
      <c r="M327">
        <v>43406.598290816328</v>
      </c>
    </row>
    <row r="328" spans="1:13" x14ac:dyDescent="0.2">
      <c r="A328" t="s">
        <v>13</v>
      </c>
      <c r="B328" t="s">
        <v>342</v>
      </c>
      <c r="C328">
        <v>1</v>
      </c>
      <c r="D328">
        <v>51</v>
      </c>
      <c r="E328">
        <v>23313.18</v>
      </c>
      <c r="F328">
        <v>17</v>
      </c>
      <c r="G328">
        <v>1.0365642974736291E-3</v>
      </c>
      <c r="H328" t="s">
        <v>2233</v>
      </c>
      <c r="I328" t="s">
        <v>2264</v>
      </c>
      <c r="J328">
        <v>2018</v>
      </c>
      <c r="K328">
        <v>333635.03000000003</v>
      </c>
      <c r="L328">
        <v>0.13010204081632651</v>
      </c>
      <c r="M328">
        <v>43406.598290816328</v>
      </c>
    </row>
    <row r="329" spans="1:13" x14ac:dyDescent="0.2">
      <c r="A329" t="s">
        <v>13</v>
      </c>
      <c r="B329" t="s">
        <v>343</v>
      </c>
      <c r="C329">
        <v>1</v>
      </c>
      <c r="D329">
        <v>18</v>
      </c>
      <c r="E329">
        <v>6343.74</v>
      </c>
      <c r="F329">
        <v>6</v>
      </c>
      <c r="G329">
        <v>3.6584622263775119E-4</v>
      </c>
      <c r="H329" t="s">
        <v>2233</v>
      </c>
      <c r="I329" t="s">
        <v>2264</v>
      </c>
      <c r="J329">
        <v>2018</v>
      </c>
      <c r="K329">
        <v>333635.03000000003</v>
      </c>
      <c r="L329">
        <v>4.5918367346938778E-2</v>
      </c>
      <c r="M329">
        <v>15319.975867346941</v>
      </c>
    </row>
    <row r="330" spans="1:13" x14ac:dyDescent="0.2">
      <c r="A330" t="s">
        <v>13</v>
      </c>
      <c r="B330" t="s">
        <v>344</v>
      </c>
      <c r="C330">
        <v>1</v>
      </c>
      <c r="D330">
        <v>90</v>
      </c>
      <c r="E330">
        <v>50416.799999999988</v>
      </c>
      <c r="F330">
        <v>30</v>
      </c>
      <c r="G330">
        <v>1.8292311131887561E-3</v>
      </c>
      <c r="H330" t="s">
        <v>2232</v>
      </c>
      <c r="I330" t="s">
        <v>2264</v>
      </c>
      <c r="J330">
        <v>2018</v>
      </c>
      <c r="K330">
        <v>2915715.105</v>
      </c>
      <c r="L330">
        <v>3.099173553719008E-2</v>
      </c>
      <c r="M330">
        <v>90363.071435950435</v>
      </c>
    </row>
    <row r="331" spans="1:13" x14ac:dyDescent="0.2">
      <c r="A331" t="s">
        <v>13</v>
      </c>
      <c r="B331" t="s">
        <v>345</v>
      </c>
      <c r="C331">
        <v>1</v>
      </c>
      <c r="D331">
        <v>33</v>
      </c>
      <c r="E331">
        <v>15371.85</v>
      </c>
      <c r="F331">
        <v>11</v>
      </c>
      <c r="G331">
        <v>6.7071807483587735E-4</v>
      </c>
      <c r="H331" t="s">
        <v>2232</v>
      </c>
      <c r="I331" t="s">
        <v>2264</v>
      </c>
      <c r="J331">
        <v>2018</v>
      </c>
      <c r="K331">
        <v>2915715.105</v>
      </c>
      <c r="L331">
        <v>1.136363636363636E-2</v>
      </c>
      <c r="M331">
        <v>33133.126193181823</v>
      </c>
    </row>
    <row r="332" spans="1:13" x14ac:dyDescent="0.2">
      <c r="A332" t="s">
        <v>13</v>
      </c>
      <c r="B332" t="s">
        <v>346</v>
      </c>
      <c r="C332">
        <v>1</v>
      </c>
      <c r="D332">
        <v>39</v>
      </c>
      <c r="E332">
        <v>16057.95</v>
      </c>
      <c r="F332">
        <v>13</v>
      </c>
      <c r="G332">
        <v>7.9266681571512774E-4</v>
      </c>
      <c r="H332" t="s">
        <v>2233</v>
      </c>
      <c r="I332" t="s">
        <v>2264</v>
      </c>
      <c r="J332">
        <v>2018</v>
      </c>
      <c r="K332">
        <v>333635.03000000003</v>
      </c>
      <c r="L332">
        <v>9.9489795918367346E-2</v>
      </c>
      <c r="M332">
        <v>33193.281045918367</v>
      </c>
    </row>
    <row r="333" spans="1:13" x14ac:dyDescent="0.2">
      <c r="A333" t="s">
        <v>13</v>
      </c>
      <c r="B333" t="s">
        <v>347</v>
      </c>
      <c r="C333">
        <v>1</v>
      </c>
      <c r="D333">
        <v>36</v>
      </c>
      <c r="E333">
        <v>12063.24</v>
      </c>
      <c r="F333">
        <v>12</v>
      </c>
      <c r="G333">
        <v>7.3169244527550249E-4</v>
      </c>
      <c r="H333" t="s">
        <v>2233</v>
      </c>
      <c r="I333" t="s">
        <v>2264</v>
      </c>
      <c r="J333">
        <v>2018</v>
      </c>
      <c r="K333">
        <v>333635.03000000003</v>
      </c>
      <c r="L333">
        <v>9.1836734693877556E-2</v>
      </c>
      <c r="M333">
        <v>30639.951734693881</v>
      </c>
    </row>
    <row r="334" spans="1:13" x14ac:dyDescent="0.2">
      <c r="A334" t="s">
        <v>13</v>
      </c>
      <c r="B334" t="s">
        <v>348</v>
      </c>
      <c r="C334">
        <v>1</v>
      </c>
      <c r="D334">
        <v>24</v>
      </c>
      <c r="E334">
        <v>7825.05</v>
      </c>
      <c r="F334">
        <v>8</v>
      </c>
      <c r="G334">
        <v>4.877949635170017E-4</v>
      </c>
      <c r="H334" t="s">
        <v>2232</v>
      </c>
      <c r="I334" t="s">
        <v>2264</v>
      </c>
      <c r="J334">
        <v>2018</v>
      </c>
      <c r="K334">
        <v>2915715.105</v>
      </c>
      <c r="L334">
        <v>8.2644628099173556E-3</v>
      </c>
      <c r="M334">
        <v>24096.819049586778</v>
      </c>
    </row>
    <row r="335" spans="1:13" x14ac:dyDescent="0.2">
      <c r="A335" t="s">
        <v>13</v>
      </c>
      <c r="B335" t="s">
        <v>349</v>
      </c>
      <c r="C335">
        <v>1</v>
      </c>
      <c r="D335">
        <v>24</v>
      </c>
      <c r="E335">
        <v>13105.11</v>
      </c>
      <c r="F335">
        <v>8</v>
      </c>
      <c r="G335">
        <v>4.877949635170017E-4</v>
      </c>
      <c r="H335" t="s">
        <v>2233</v>
      </c>
      <c r="I335" t="s">
        <v>2264</v>
      </c>
      <c r="J335">
        <v>2018</v>
      </c>
      <c r="K335">
        <v>333635.03000000003</v>
      </c>
      <c r="L335">
        <v>6.1224489795918373E-2</v>
      </c>
      <c r="M335">
        <v>20426.634489795921</v>
      </c>
    </row>
    <row r="336" spans="1:13" x14ac:dyDescent="0.2">
      <c r="A336" t="s">
        <v>13</v>
      </c>
      <c r="B336" t="s">
        <v>350</v>
      </c>
      <c r="C336">
        <v>1</v>
      </c>
      <c r="D336">
        <v>30</v>
      </c>
      <c r="E336">
        <v>16499.04</v>
      </c>
      <c r="F336">
        <v>10</v>
      </c>
      <c r="G336">
        <v>6.0974370439625209E-4</v>
      </c>
      <c r="H336" t="s">
        <v>2233</v>
      </c>
      <c r="I336" t="s">
        <v>2264</v>
      </c>
      <c r="J336">
        <v>2018</v>
      </c>
      <c r="K336">
        <v>333635.03000000003</v>
      </c>
      <c r="L336">
        <v>7.6530612244897961E-2</v>
      </c>
      <c r="M336">
        <v>25533.293112244901</v>
      </c>
    </row>
    <row r="337" spans="1:13" x14ac:dyDescent="0.2">
      <c r="A337" t="s">
        <v>13</v>
      </c>
      <c r="B337" t="s">
        <v>351</v>
      </c>
      <c r="C337">
        <v>1</v>
      </c>
      <c r="D337">
        <v>24</v>
      </c>
      <c r="E337">
        <v>15182.73</v>
      </c>
      <c r="F337">
        <v>8</v>
      </c>
      <c r="G337">
        <v>4.877949635170017E-4</v>
      </c>
      <c r="H337" t="s">
        <v>2233</v>
      </c>
      <c r="I337" t="s">
        <v>2264</v>
      </c>
      <c r="J337">
        <v>2018</v>
      </c>
      <c r="K337">
        <v>333635.03000000003</v>
      </c>
      <c r="L337">
        <v>6.1224489795918373E-2</v>
      </c>
      <c r="M337">
        <v>20426.634489795921</v>
      </c>
    </row>
    <row r="338" spans="1:13" x14ac:dyDescent="0.2">
      <c r="A338" t="s">
        <v>13</v>
      </c>
      <c r="B338" t="s">
        <v>352</v>
      </c>
      <c r="C338">
        <v>1</v>
      </c>
      <c r="D338">
        <v>69</v>
      </c>
      <c r="E338">
        <v>45111.569999999992</v>
      </c>
      <c r="F338">
        <v>23</v>
      </c>
      <c r="G338">
        <v>1.4024105201113799E-3</v>
      </c>
      <c r="H338" t="s">
        <v>2216</v>
      </c>
      <c r="I338" t="s">
        <v>2263</v>
      </c>
      <c r="J338">
        <v>2018</v>
      </c>
      <c r="K338">
        <v>819947.0399999998</v>
      </c>
      <c r="L338">
        <v>9.4650205761316872E-2</v>
      </c>
      <c r="M338">
        <v>77608.156049382698</v>
      </c>
    </row>
    <row r="339" spans="1:13" x14ac:dyDescent="0.2">
      <c r="A339" t="s">
        <v>13</v>
      </c>
      <c r="B339" t="s">
        <v>353</v>
      </c>
      <c r="C339">
        <v>1</v>
      </c>
      <c r="D339">
        <v>51</v>
      </c>
      <c r="E339">
        <v>22137.03</v>
      </c>
      <c r="F339">
        <v>17</v>
      </c>
      <c r="G339">
        <v>1.0365642974736291E-3</v>
      </c>
      <c r="H339" t="s">
        <v>2216</v>
      </c>
      <c r="I339" t="s">
        <v>2263</v>
      </c>
      <c r="J339">
        <v>2018</v>
      </c>
      <c r="K339">
        <v>819947.0399999998</v>
      </c>
      <c r="L339">
        <v>6.9958847736625515E-2</v>
      </c>
      <c r="M339">
        <v>57362.550123456778</v>
      </c>
    </row>
    <row r="340" spans="1:13" x14ac:dyDescent="0.2">
      <c r="A340" t="s">
        <v>13</v>
      </c>
      <c r="B340" t="s">
        <v>354</v>
      </c>
      <c r="C340">
        <v>1</v>
      </c>
      <c r="D340">
        <v>42</v>
      </c>
      <c r="E340">
        <v>23340.3</v>
      </c>
      <c r="F340">
        <v>14</v>
      </c>
      <c r="G340">
        <v>8.53641186154753E-4</v>
      </c>
      <c r="H340" t="s">
        <v>2216</v>
      </c>
      <c r="I340" t="s">
        <v>2263</v>
      </c>
      <c r="J340">
        <v>2018</v>
      </c>
      <c r="K340">
        <v>819947.0399999998</v>
      </c>
      <c r="L340">
        <v>5.7613168724279837E-2</v>
      </c>
      <c r="M340">
        <v>47239.747160493818</v>
      </c>
    </row>
    <row r="341" spans="1:13" x14ac:dyDescent="0.2">
      <c r="A341" t="s">
        <v>13</v>
      </c>
      <c r="B341" t="s">
        <v>355</v>
      </c>
      <c r="C341">
        <v>1</v>
      </c>
      <c r="D341">
        <v>39</v>
      </c>
      <c r="E341">
        <v>24654.3</v>
      </c>
      <c r="F341">
        <v>13</v>
      </c>
      <c r="G341">
        <v>7.9266681571512774E-4</v>
      </c>
      <c r="H341" t="s">
        <v>2216</v>
      </c>
      <c r="I341" t="s">
        <v>2263</v>
      </c>
      <c r="J341">
        <v>2018</v>
      </c>
      <c r="K341">
        <v>819947.0399999998</v>
      </c>
      <c r="L341">
        <v>5.3497942386831282E-2</v>
      </c>
      <c r="M341">
        <v>43865.479506172829</v>
      </c>
    </row>
    <row r="342" spans="1:13" x14ac:dyDescent="0.2">
      <c r="A342" t="s">
        <v>13</v>
      </c>
      <c r="B342" t="s">
        <v>356</v>
      </c>
      <c r="C342">
        <v>1</v>
      </c>
      <c r="D342">
        <v>75</v>
      </c>
      <c r="E342">
        <v>47109.66</v>
      </c>
      <c r="F342">
        <v>25</v>
      </c>
      <c r="G342">
        <v>1.52435926099063E-3</v>
      </c>
      <c r="H342" t="s">
        <v>2216</v>
      </c>
      <c r="I342" t="s">
        <v>2263</v>
      </c>
      <c r="J342">
        <v>2018</v>
      </c>
      <c r="K342">
        <v>819947.0399999998</v>
      </c>
      <c r="L342">
        <v>0.102880658436214</v>
      </c>
      <c r="M342">
        <v>84356.691358024676</v>
      </c>
    </row>
    <row r="343" spans="1:13" x14ac:dyDescent="0.2">
      <c r="A343" t="s">
        <v>13</v>
      </c>
      <c r="B343" t="s">
        <v>357</v>
      </c>
      <c r="C343">
        <v>1</v>
      </c>
      <c r="D343">
        <v>36</v>
      </c>
      <c r="E343">
        <v>23611.829999999991</v>
      </c>
      <c r="F343">
        <v>12</v>
      </c>
      <c r="G343">
        <v>7.3169244527550249E-4</v>
      </c>
      <c r="H343" t="s">
        <v>2216</v>
      </c>
      <c r="I343" t="s">
        <v>2263</v>
      </c>
      <c r="J343">
        <v>2018</v>
      </c>
      <c r="K343">
        <v>819947.0399999998</v>
      </c>
      <c r="L343">
        <v>4.9382716049382713E-2</v>
      </c>
      <c r="M343">
        <v>40491.21185185184</v>
      </c>
    </row>
    <row r="344" spans="1:13" x14ac:dyDescent="0.2">
      <c r="A344" t="s">
        <v>13</v>
      </c>
      <c r="B344" t="s">
        <v>358</v>
      </c>
      <c r="C344">
        <v>1</v>
      </c>
      <c r="D344">
        <v>36</v>
      </c>
      <c r="E344">
        <v>22820.25</v>
      </c>
      <c r="F344">
        <v>12</v>
      </c>
      <c r="G344">
        <v>7.3169244527550249E-4</v>
      </c>
      <c r="H344" t="s">
        <v>2216</v>
      </c>
      <c r="I344" t="s">
        <v>2263</v>
      </c>
      <c r="J344">
        <v>2018</v>
      </c>
      <c r="K344">
        <v>819947.0399999998</v>
      </c>
      <c r="L344">
        <v>4.9382716049382713E-2</v>
      </c>
      <c r="M344">
        <v>40491.21185185184</v>
      </c>
    </row>
    <row r="345" spans="1:13" x14ac:dyDescent="0.2">
      <c r="A345" t="s">
        <v>13</v>
      </c>
      <c r="B345" t="s">
        <v>359</v>
      </c>
      <c r="C345">
        <v>1</v>
      </c>
      <c r="D345">
        <v>45</v>
      </c>
      <c r="E345">
        <v>31853.88</v>
      </c>
      <c r="F345">
        <v>15</v>
      </c>
      <c r="G345">
        <v>9.1461555659437814E-4</v>
      </c>
      <c r="H345" t="s">
        <v>2216</v>
      </c>
      <c r="I345" t="s">
        <v>2263</v>
      </c>
      <c r="J345">
        <v>2018</v>
      </c>
      <c r="K345">
        <v>819947.0399999998</v>
      </c>
      <c r="L345">
        <v>6.1728395061728392E-2</v>
      </c>
      <c r="M345">
        <v>50614.0148148148</v>
      </c>
    </row>
    <row r="346" spans="1:13" x14ac:dyDescent="0.2">
      <c r="A346" t="s">
        <v>13</v>
      </c>
      <c r="B346" t="s">
        <v>360</v>
      </c>
      <c r="C346">
        <v>1</v>
      </c>
      <c r="D346">
        <v>3</v>
      </c>
      <c r="E346">
        <v>713.16</v>
      </c>
      <c r="F346">
        <v>1</v>
      </c>
      <c r="G346">
        <v>6.0974370439625212E-5</v>
      </c>
      <c r="H346" t="s">
        <v>2216</v>
      </c>
      <c r="I346" t="s">
        <v>2263</v>
      </c>
      <c r="J346">
        <v>2018</v>
      </c>
      <c r="K346">
        <v>819947.0399999998</v>
      </c>
      <c r="L346">
        <v>4.11522633744856E-3</v>
      </c>
      <c r="M346">
        <v>3374.2676543209868</v>
      </c>
    </row>
    <row r="347" spans="1:13" x14ac:dyDescent="0.2">
      <c r="A347" t="s">
        <v>13</v>
      </c>
      <c r="B347" t="s">
        <v>361</v>
      </c>
      <c r="C347">
        <v>4</v>
      </c>
      <c r="D347">
        <v>24</v>
      </c>
      <c r="E347">
        <v>23095.38</v>
      </c>
      <c r="F347">
        <v>8</v>
      </c>
      <c r="G347">
        <v>4.877949635170017E-4</v>
      </c>
      <c r="H347" t="s">
        <v>2216</v>
      </c>
      <c r="I347" t="s">
        <v>2263</v>
      </c>
      <c r="J347">
        <v>2018</v>
      </c>
      <c r="K347">
        <v>819947.0399999998</v>
      </c>
      <c r="L347">
        <v>3.292181069958848E-2</v>
      </c>
      <c r="M347">
        <v>26994.141234567898</v>
      </c>
    </row>
    <row r="348" spans="1:13" x14ac:dyDescent="0.2">
      <c r="A348" t="s">
        <v>13</v>
      </c>
      <c r="B348" t="s">
        <v>362</v>
      </c>
      <c r="C348">
        <v>1</v>
      </c>
      <c r="D348">
        <v>3</v>
      </c>
      <c r="E348">
        <v>1926.21</v>
      </c>
      <c r="F348">
        <v>1</v>
      </c>
      <c r="G348">
        <v>6.0974370439625212E-5</v>
      </c>
      <c r="H348" t="s">
        <v>2229</v>
      </c>
      <c r="I348" t="s">
        <v>2263</v>
      </c>
      <c r="J348">
        <v>2018</v>
      </c>
      <c r="K348">
        <v>862740.41999999981</v>
      </c>
      <c r="L348">
        <v>3.4246575342465752E-3</v>
      </c>
      <c r="M348">
        <v>2954.5904794520538</v>
      </c>
    </row>
    <row r="349" spans="1:13" x14ac:dyDescent="0.2">
      <c r="A349" t="s">
        <v>13</v>
      </c>
      <c r="B349" t="s">
        <v>363</v>
      </c>
      <c r="C349">
        <v>1</v>
      </c>
      <c r="D349">
        <v>63</v>
      </c>
      <c r="E349">
        <v>31212.87</v>
      </c>
      <c r="F349">
        <v>21</v>
      </c>
      <c r="G349">
        <v>1.280461779232129E-3</v>
      </c>
      <c r="H349" t="s">
        <v>2234</v>
      </c>
      <c r="I349" t="s">
        <v>2265</v>
      </c>
      <c r="J349">
        <v>2018</v>
      </c>
      <c r="K349">
        <v>1140827.99</v>
      </c>
      <c r="L349">
        <v>4.318026045236463E-2</v>
      </c>
      <c r="M349">
        <v>49261.249739547631</v>
      </c>
    </row>
    <row r="350" spans="1:13" x14ac:dyDescent="0.2">
      <c r="A350" t="s">
        <v>13</v>
      </c>
      <c r="B350" t="s">
        <v>364</v>
      </c>
      <c r="C350">
        <v>1</v>
      </c>
      <c r="D350">
        <v>60</v>
      </c>
      <c r="E350">
        <v>26790.63</v>
      </c>
      <c r="F350">
        <v>20</v>
      </c>
      <c r="G350">
        <v>1.219487408792504E-3</v>
      </c>
      <c r="H350" t="s">
        <v>2234</v>
      </c>
      <c r="I350" t="s">
        <v>2265</v>
      </c>
      <c r="J350">
        <v>2018</v>
      </c>
      <c r="K350">
        <v>1140827.99</v>
      </c>
      <c r="L350">
        <v>4.1124057573680602E-2</v>
      </c>
      <c r="M350">
        <v>46915.475942426317</v>
      </c>
    </row>
    <row r="351" spans="1:13" x14ac:dyDescent="0.2">
      <c r="A351" t="s">
        <v>13</v>
      </c>
      <c r="B351" t="s">
        <v>365</v>
      </c>
      <c r="C351">
        <v>1</v>
      </c>
      <c r="D351">
        <v>39</v>
      </c>
      <c r="E351">
        <v>20949.149999999991</v>
      </c>
      <c r="F351">
        <v>13</v>
      </c>
      <c r="G351">
        <v>7.9266681571512774E-4</v>
      </c>
      <c r="H351" t="s">
        <v>2234</v>
      </c>
      <c r="I351" t="s">
        <v>2265</v>
      </c>
      <c r="J351">
        <v>2018</v>
      </c>
      <c r="K351">
        <v>1140827.99</v>
      </c>
      <c r="L351">
        <v>2.6730637422892389E-2</v>
      </c>
      <c r="M351">
        <v>30495.059362577111</v>
      </c>
    </row>
    <row r="352" spans="1:13" x14ac:dyDescent="0.2">
      <c r="A352" t="s">
        <v>13</v>
      </c>
      <c r="B352" t="s">
        <v>366</v>
      </c>
      <c r="C352">
        <v>1</v>
      </c>
      <c r="D352">
        <v>39</v>
      </c>
      <c r="E352">
        <v>18621.240000000002</v>
      </c>
      <c r="F352">
        <v>13</v>
      </c>
      <c r="G352">
        <v>7.9266681571512774E-4</v>
      </c>
      <c r="H352" t="s">
        <v>2234</v>
      </c>
      <c r="I352" t="s">
        <v>2265</v>
      </c>
      <c r="J352">
        <v>2018</v>
      </c>
      <c r="K352">
        <v>1140827.99</v>
      </c>
      <c r="L352">
        <v>2.6730637422892389E-2</v>
      </c>
      <c r="M352">
        <v>30495.059362577111</v>
      </c>
    </row>
    <row r="353" spans="1:13" x14ac:dyDescent="0.2">
      <c r="A353" t="s">
        <v>13</v>
      </c>
      <c r="B353" t="s">
        <v>367</v>
      </c>
      <c r="C353">
        <v>1</v>
      </c>
      <c r="D353">
        <v>27</v>
      </c>
      <c r="E353">
        <v>9331.89</v>
      </c>
      <c r="F353">
        <v>9</v>
      </c>
      <c r="G353">
        <v>5.4876933395662695E-4</v>
      </c>
      <c r="H353" t="s">
        <v>2234</v>
      </c>
      <c r="I353" t="s">
        <v>2265</v>
      </c>
      <c r="J353">
        <v>2018</v>
      </c>
      <c r="K353">
        <v>1140827.99</v>
      </c>
      <c r="L353">
        <v>1.8505825908156269E-2</v>
      </c>
      <c r="M353">
        <v>21111.964174091849</v>
      </c>
    </row>
    <row r="354" spans="1:13" x14ac:dyDescent="0.2">
      <c r="A354" t="s">
        <v>13</v>
      </c>
      <c r="B354" t="s">
        <v>368</v>
      </c>
      <c r="C354">
        <v>1</v>
      </c>
      <c r="D354">
        <v>9</v>
      </c>
      <c r="E354">
        <v>4461.03</v>
      </c>
      <c r="F354">
        <v>3</v>
      </c>
      <c r="G354">
        <v>1.829231113188756E-4</v>
      </c>
      <c r="H354" t="s">
        <v>2234</v>
      </c>
      <c r="I354" t="s">
        <v>2265</v>
      </c>
      <c r="J354">
        <v>2018</v>
      </c>
      <c r="K354">
        <v>1140827.99</v>
      </c>
      <c r="L354">
        <v>6.1686086360520902E-3</v>
      </c>
      <c r="M354">
        <v>7037.3213913639474</v>
      </c>
    </row>
    <row r="355" spans="1:13" x14ac:dyDescent="0.2">
      <c r="A355" t="s">
        <v>13</v>
      </c>
      <c r="B355" t="s">
        <v>369</v>
      </c>
      <c r="C355">
        <v>1</v>
      </c>
      <c r="D355">
        <v>42</v>
      </c>
      <c r="E355">
        <v>19225.23</v>
      </c>
      <c r="F355">
        <v>14</v>
      </c>
      <c r="G355">
        <v>8.53641186154753E-4</v>
      </c>
      <c r="H355" t="s">
        <v>2234</v>
      </c>
      <c r="I355" t="s">
        <v>2265</v>
      </c>
      <c r="J355">
        <v>2018</v>
      </c>
      <c r="K355">
        <v>1140827.99</v>
      </c>
      <c r="L355">
        <v>2.8786840301576421E-2</v>
      </c>
      <c r="M355">
        <v>32840.833159698421</v>
      </c>
    </row>
    <row r="356" spans="1:13" x14ac:dyDescent="0.2">
      <c r="A356" t="s">
        <v>13</v>
      </c>
      <c r="B356" t="s">
        <v>370</v>
      </c>
      <c r="C356">
        <v>1</v>
      </c>
      <c r="D356">
        <v>1</v>
      </c>
      <c r="E356">
        <v>419.3599999999999</v>
      </c>
      <c r="F356">
        <v>1</v>
      </c>
      <c r="G356">
        <v>2.032479014654174E-5</v>
      </c>
      <c r="H356" t="s">
        <v>2234</v>
      </c>
      <c r="I356" t="s">
        <v>2265</v>
      </c>
      <c r="J356">
        <v>2018</v>
      </c>
      <c r="K356">
        <v>1140827.99</v>
      </c>
      <c r="L356">
        <v>6.8540095956134343E-4</v>
      </c>
      <c r="M356">
        <v>781.92459904043869</v>
      </c>
    </row>
    <row r="357" spans="1:13" x14ac:dyDescent="0.2">
      <c r="A357" t="s">
        <v>13</v>
      </c>
      <c r="B357" t="s">
        <v>371</v>
      </c>
      <c r="C357">
        <v>1</v>
      </c>
      <c r="D357">
        <v>3</v>
      </c>
      <c r="E357">
        <v>2405.25</v>
      </c>
      <c r="F357">
        <v>1</v>
      </c>
      <c r="G357">
        <v>6.0974370439625212E-5</v>
      </c>
      <c r="H357" t="s">
        <v>2234</v>
      </c>
      <c r="I357" t="s">
        <v>2265</v>
      </c>
      <c r="J357">
        <v>2018</v>
      </c>
      <c r="K357">
        <v>1140827.99</v>
      </c>
      <c r="L357">
        <v>2.0562028786840301E-3</v>
      </c>
      <c r="M357">
        <v>2345.773797121316</v>
      </c>
    </row>
    <row r="358" spans="1:13" x14ac:dyDescent="0.2">
      <c r="A358" t="s">
        <v>13</v>
      </c>
      <c r="B358" t="s">
        <v>372</v>
      </c>
      <c r="C358">
        <v>1</v>
      </c>
      <c r="D358">
        <v>69</v>
      </c>
      <c r="E358">
        <v>19087.650000000009</v>
      </c>
      <c r="F358">
        <v>23</v>
      </c>
      <c r="G358">
        <v>1.4024105201113799E-3</v>
      </c>
      <c r="H358" t="s">
        <v>2234</v>
      </c>
      <c r="I358" t="s">
        <v>2265</v>
      </c>
      <c r="J358">
        <v>2018</v>
      </c>
      <c r="K358">
        <v>1140827.99</v>
      </c>
      <c r="L358">
        <v>4.7292666209732687E-2</v>
      </c>
      <c r="M358">
        <v>53952.797333790273</v>
      </c>
    </row>
    <row r="359" spans="1:13" x14ac:dyDescent="0.2">
      <c r="A359" t="s">
        <v>13</v>
      </c>
      <c r="B359" t="s">
        <v>373</v>
      </c>
      <c r="C359">
        <v>1</v>
      </c>
      <c r="D359">
        <v>75</v>
      </c>
      <c r="E359">
        <v>27906.39000000001</v>
      </c>
      <c r="F359">
        <v>25</v>
      </c>
      <c r="G359">
        <v>1.52435926099063E-3</v>
      </c>
      <c r="H359" t="s">
        <v>2234</v>
      </c>
      <c r="I359" t="s">
        <v>2265</v>
      </c>
      <c r="J359">
        <v>2018</v>
      </c>
      <c r="K359">
        <v>1140827.99</v>
      </c>
      <c r="L359">
        <v>5.1405071967100757E-2</v>
      </c>
      <c r="M359">
        <v>58644.3449280329</v>
      </c>
    </row>
    <row r="360" spans="1:13" x14ac:dyDescent="0.2">
      <c r="A360" t="s">
        <v>13</v>
      </c>
      <c r="B360" t="s">
        <v>374</v>
      </c>
      <c r="C360">
        <v>1</v>
      </c>
      <c r="D360">
        <v>18</v>
      </c>
      <c r="E360">
        <v>8646.09</v>
      </c>
      <c r="F360">
        <v>6</v>
      </c>
      <c r="G360">
        <v>3.6584622263775119E-4</v>
      </c>
      <c r="H360" t="s">
        <v>2226</v>
      </c>
      <c r="I360" t="s">
        <v>2265</v>
      </c>
      <c r="J360">
        <v>2018</v>
      </c>
      <c r="K360">
        <v>1468363.03</v>
      </c>
      <c r="L360">
        <v>1.310043668122271E-2</v>
      </c>
      <c r="M360">
        <v>19236.196899563321</v>
      </c>
    </row>
    <row r="361" spans="1:13" x14ac:dyDescent="0.2">
      <c r="A361" t="s">
        <v>13</v>
      </c>
      <c r="B361" t="s">
        <v>375</v>
      </c>
      <c r="C361">
        <v>1</v>
      </c>
      <c r="D361">
        <v>60</v>
      </c>
      <c r="E361">
        <v>28524.03</v>
      </c>
      <c r="F361">
        <v>20</v>
      </c>
      <c r="G361">
        <v>1.219487408792504E-3</v>
      </c>
      <c r="H361" t="s">
        <v>2226</v>
      </c>
      <c r="I361" t="s">
        <v>2265</v>
      </c>
      <c r="J361">
        <v>2018</v>
      </c>
      <c r="K361">
        <v>1468363.03</v>
      </c>
      <c r="L361">
        <v>4.3668122270742363E-2</v>
      </c>
      <c r="M361">
        <v>64120.656331877741</v>
      </c>
    </row>
    <row r="362" spans="1:13" x14ac:dyDescent="0.2">
      <c r="A362" t="s">
        <v>13</v>
      </c>
      <c r="B362" t="s">
        <v>376</v>
      </c>
      <c r="C362">
        <v>1</v>
      </c>
      <c r="D362">
        <v>111</v>
      </c>
      <c r="E362">
        <v>59342.969999999979</v>
      </c>
      <c r="F362">
        <v>37</v>
      </c>
      <c r="G362">
        <v>2.2560517062661331E-3</v>
      </c>
      <c r="H362" t="s">
        <v>2226</v>
      </c>
      <c r="I362" t="s">
        <v>2265</v>
      </c>
      <c r="J362">
        <v>2018</v>
      </c>
      <c r="K362">
        <v>1468363.03</v>
      </c>
      <c r="L362">
        <v>8.0786026200873357E-2</v>
      </c>
      <c r="M362">
        <v>118623.2142139738</v>
      </c>
    </row>
    <row r="363" spans="1:13" x14ac:dyDescent="0.2">
      <c r="A363" t="s">
        <v>13</v>
      </c>
      <c r="B363" t="s">
        <v>377</v>
      </c>
      <c r="C363">
        <v>1</v>
      </c>
      <c r="D363">
        <v>84</v>
      </c>
      <c r="E363">
        <v>38932.230000000003</v>
      </c>
      <c r="F363">
        <v>28</v>
      </c>
      <c r="G363">
        <v>1.707282372309506E-3</v>
      </c>
      <c r="H363" t="s">
        <v>2226</v>
      </c>
      <c r="I363" t="s">
        <v>2265</v>
      </c>
      <c r="J363">
        <v>2018</v>
      </c>
      <c r="K363">
        <v>1468363.03</v>
      </c>
      <c r="L363">
        <v>6.1135371179039298E-2</v>
      </c>
      <c r="M363">
        <v>89768.918864628838</v>
      </c>
    </row>
    <row r="364" spans="1:13" x14ac:dyDescent="0.2">
      <c r="A364" t="s">
        <v>13</v>
      </c>
      <c r="B364" t="s">
        <v>378</v>
      </c>
      <c r="C364">
        <v>1</v>
      </c>
      <c r="D364">
        <v>75</v>
      </c>
      <c r="E364">
        <v>40123.829999999987</v>
      </c>
      <c r="F364">
        <v>25</v>
      </c>
      <c r="G364">
        <v>1.52435926099063E-3</v>
      </c>
      <c r="H364" t="s">
        <v>2226</v>
      </c>
      <c r="I364" t="s">
        <v>2265</v>
      </c>
      <c r="J364">
        <v>2018</v>
      </c>
      <c r="K364">
        <v>1468363.03</v>
      </c>
      <c r="L364">
        <v>5.458515283842795E-2</v>
      </c>
      <c r="M364">
        <v>80150.820414847185</v>
      </c>
    </row>
    <row r="365" spans="1:13" x14ac:dyDescent="0.2">
      <c r="A365" t="s">
        <v>13</v>
      </c>
      <c r="B365" t="s">
        <v>379</v>
      </c>
      <c r="C365">
        <v>1</v>
      </c>
      <c r="D365">
        <v>3</v>
      </c>
      <c r="E365">
        <v>1517.28</v>
      </c>
      <c r="F365">
        <v>1</v>
      </c>
      <c r="G365">
        <v>6.0974370439625212E-5</v>
      </c>
      <c r="H365" t="s">
        <v>2226</v>
      </c>
      <c r="I365" t="s">
        <v>2265</v>
      </c>
      <c r="J365">
        <v>2018</v>
      </c>
      <c r="K365">
        <v>1468363.03</v>
      </c>
      <c r="L365">
        <v>2.1834061135371178E-3</v>
      </c>
      <c r="M365">
        <v>3206.0328165938872</v>
      </c>
    </row>
    <row r="366" spans="1:13" x14ac:dyDescent="0.2">
      <c r="A366" t="s">
        <v>13</v>
      </c>
      <c r="B366" t="s">
        <v>380</v>
      </c>
      <c r="C366">
        <v>1</v>
      </c>
      <c r="D366">
        <v>33</v>
      </c>
      <c r="E366">
        <v>18650.189999999999</v>
      </c>
      <c r="F366">
        <v>11</v>
      </c>
      <c r="G366">
        <v>6.7071807483587735E-4</v>
      </c>
      <c r="H366" t="s">
        <v>2234</v>
      </c>
      <c r="I366" t="s">
        <v>2265</v>
      </c>
      <c r="J366">
        <v>2018</v>
      </c>
      <c r="K366">
        <v>1140827.99</v>
      </c>
      <c r="L366">
        <v>2.2618231665524329E-2</v>
      </c>
      <c r="M366">
        <v>25803.51176833448</v>
      </c>
    </row>
    <row r="367" spans="1:13" x14ac:dyDescent="0.2">
      <c r="A367" t="s">
        <v>13</v>
      </c>
      <c r="B367" t="s">
        <v>381</v>
      </c>
      <c r="C367">
        <v>1</v>
      </c>
      <c r="D367">
        <v>24</v>
      </c>
      <c r="E367">
        <v>10940.34</v>
      </c>
      <c r="F367">
        <v>8</v>
      </c>
      <c r="G367">
        <v>4.877949635170017E-4</v>
      </c>
      <c r="H367" t="s">
        <v>2220</v>
      </c>
      <c r="I367" t="s">
        <v>2265</v>
      </c>
      <c r="J367">
        <v>2018</v>
      </c>
      <c r="K367">
        <v>260043.63</v>
      </c>
      <c r="L367">
        <v>7.7669902912621352E-2</v>
      </c>
      <c r="M367">
        <v>20197.56349514563</v>
      </c>
    </row>
    <row r="368" spans="1:13" x14ac:dyDescent="0.2">
      <c r="A368" t="s">
        <v>13</v>
      </c>
      <c r="B368" t="s">
        <v>382</v>
      </c>
      <c r="C368">
        <v>1</v>
      </c>
      <c r="D368">
        <v>6</v>
      </c>
      <c r="E368">
        <v>2727.72</v>
      </c>
      <c r="F368">
        <v>2</v>
      </c>
      <c r="G368">
        <v>1.219487408792504E-4</v>
      </c>
      <c r="H368" t="s">
        <v>2220</v>
      </c>
      <c r="I368" t="s">
        <v>2265</v>
      </c>
      <c r="J368">
        <v>2018</v>
      </c>
      <c r="K368">
        <v>260043.63</v>
      </c>
      <c r="L368">
        <v>1.9417475728155342E-2</v>
      </c>
      <c r="M368">
        <v>5049.3908737864076</v>
      </c>
    </row>
    <row r="369" spans="1:13" x14ac:dyDescent="0.2">
      <c r="A369" t="s">
        <v>13</v>
      </c>
      <c r="B369" t="s">
        <v>383</v>
      </c>
      <c r="C369">
        <v>1</v>
      </c>
      <c r="D369">
        <v>12</v>
      </c>
      <c r="E369">
        <v>1147.29</v>
      </c>
      <c r="F369">
        <v>4</v>
      </c>
      <c r="G369">
        <v>2.4389748175850079E-4</v>
      </c>
      <c r="H369" t="s">
        <v>2220</v>
      </c>
      <c r="I369" t="s">
        <v>2265</v>
      </c>
      <c r="J369">
        <v>2018</v>
      </c>
      <c r="K369">
        <v>260043.63</v>
      </c>
      <c r="L369">
        <v>3.8834951456310683E-2</v>
      </c>
      <c r="M369">
        <v>10098.781747572821</v>
      </c>
    </row>
    <row r="370" spans="1:13" x14ac:dyDescent="0.2">
      <c r="A370" t="s">
        <v>13</v>
      </c>
      <c r="B370" t="s">
        <v>384</v>
      </c>
      <c r="C370">
        <v>1</v>
      </c>
      <c r="D370">
        <v>72</v>
      </c>
      <c r="E370">
        <v>38384.910000000003</v>
      </c>
      <c r="F370">
        <v>24</v>
      </c>
      <c r="G370">
        <v>1.463384890551005E-3</v>
      </c>
      <c r="H370" t="s">
        <v>2235</v>
      </c>
      <c r="I370" t="s">
        <v>2265</v>
      </c>
      <c r="J370">
        <v>2018</v>
      </c>
      <c r="K370">
        <v>2260418.939999999</v>
      </c>
      <c r="L370">
        <v>3.2593933906745143E-2</v>
      </c>
      <c r="M370">
        <v>73675.945531914869</v>
      </c>
    </row>
    <row r="371" spans="1:13" x14ac:dyDescent="0.2">
      <c r="A371" t="s">
        <v>13</v>
      </c>
      <c r="B371" t="s">
        <v>385</v>
      </c>
      <c r="C371">
        <v>4</v>
      </c>
      <c r="D371">
        <v>17</v>
      </c>
      <c r="E371">
        <v>10377.27</v>
      </c>
      <c r="F371">
        <v>17</v>
      </c>
      <c r="G371">
        <v>3.4552143249120951E-4</v>
      </c>
      <c r="H371" t="s">
        <v>2235</v>
      </c>
      <c r="I371" t="s">
        <v>2265</v>
      </c>
      <c r="J371">
        <v>2018</v>
      </c>
      <c r="K371">
        <v>2260418.939999999</v>
      </c>
      <c r="L371">
        <v>7.6957899502037123E-3</v>
      </c>
      <c r="M371">
        <v>17395.70936170212</v>
      </c>
    </row>
    <row r="372" spans="1:13" x14ac:dyDescent="0.2">
      <c r="A372" t="s">
        <v>13</v>
      </c>
      <c r="B372" t="s">
        <v>386</v>
      </c>
      <c r="C372">
        <v>1</v>
      </c>
      <c r="D372">
        <v>33</v>
      </c>
      <c r="E372">
        <v>29660.04</v>
      </c>
      <c r="F372">
        <v>11</v>
      </c>
      <c r="G372">
        <v>6.7071807483587735E-4</v>
      </c>
      <c r="H372" t="s">
        <v>2235</v>
      </c>
      <c r="I372" t="s">
        <v>2265</v>
      </c>
      <c r="J372">
        <v>2018</v>
      </c>
      <c r="K372">
        <v>2260418.939999999</v>
      </c>
      <c r="L372">
        <v>1.493888637392485E-2</v>
      </c>
      <c r="M372">
        <v>33768.141702127643</v>
      </c>
    </row>
    <row r="373" spans="1:13" x14ac:dyDescent="0.2">
      <c r="A373" t="s">
        <v>13</v>
      </c>
      <c r="B373" t="s">
        <v>387</v>
      </c>
      <c r="C373">
        <v>1</v>
      </c>
      <c r="D373">
        <v>66</v>
      </c>
      <c r="E373">
        <v>19758.599999999999</v>
      </c>
      <c r="F373">
        <v>22</v>
      </c>
      <c r="G373">
        <v>1.3414361496717549E-3</v>
      </c>
      <c r="H373" t="s">
        <v>2235</v>
      </c>
      <c r="I373" t="s">
        <v>2265</v>
      </c>
      <c r="J373">
        <v>2018</v>
      </c>
      <c r="K373">
        <v>2260418.939999999</v>
      </c>
      <c r="L373">
        <v>2.987777274784971E-2</v>
      </c>
      <c r="M373">
        <v>67536.283404255286</v>
      </c>
    </row>
    <row r="374" spans="1:13" x14ac:dyDescent="0.2">
      <c r="A374" t="s">
        <v>13</v>
      </c>
      <c r="B374" t="s">
        <v>388</v>
      </c>
      <c r="C374">
        <v>1</v>
      </c>
      <c r="D374">
        <v>63</v>
      </c>
      <c r="E374">
        <v>45439.14</v>
      </c>
      <c r="F374">
        <v>21</v>
      </c>
      <c r="G374">
        <v>1.280461779232129E-3</v>
      </c>
      <c r="H374" t="s">
        <v>2235</v>
      </c>
      <c r="I374" t="s">
        <v>2265</v>
      </c>
      <c r="J374">
        <v>2018</v>
      </c>
      <c r="K374">
        <v>2260418.939999999</v>
      </c>
      <c r="L374">
        <v>2.851969216840199E-2</v>
      </c>
      <c r="M374">
        <v>64466.452340425509</v>
      </c>
    </row>
    <row r="375" spans="1:13" x14ac:dyDescent="0.2">
      <c r="A375" t="s">
        <v>13</v>
      </c>
      <c r="B375" t="s">
        <v>389</v>
      </c>
      <c r="C375">
        <v>1</v>
      </c>
      <c r="D375">
        <v>30</v>
      </c>
      <c r="E375">
        <v>14096.43</v>
      </c>
      <c r="F375">
        <v>10</v>
      </c>
      <c r="G375">
        <v>6.0974370439625209E-4</v>
      </c>
      <c r="H375" t="s">
        <v>2235</v>
      </c>
      <c r="I375" t="s">
        <v>2265</v>
      </c>
      <c r="J375">
        <v>2018</v>
      </c>
      <c r="K375">
        <v>2260418.939999999</v>
      </c>
      <c r="L375">
        <v>1.358080579447714E-2</v>
      </c>
      <c r="M375">
        <v>30698.310638297859</v>
      </c>
    </row>
    <row r="376" spans="1:13" x14ac:dyDescent="0.2">
      <c r="A376" t="s">
        <v>13</v>
      </c>
      <c r="B376" t="s">
        <v>390</v>
      </c>
      <c r="C376">
        <v>1</v>
      </c>
      <c r="D376">
        <v>54</v>
      </c>
      <c r="E376">
        <v>25466.34</v>
      </c>
      <c r="F376">
        <v>18</v>
      </c>
      <c r="G376">
        <v>1.0975386679132539E-3</v>
      </c>
      <c r="H376" t="s">
        <v>2235</v>
      </c>
      <c r="I376" t="s">
        <v>2265</v>
      </c>
      <c r="J376">
        <v>2018</v>
      </c>
      <c r="K376">
        <v>2260418.939999999</v>
      </c>
      <c r="L376">
        <v>2.444545043005885E-2</v>
      </c>
      <c r="M376">
        <v>55256.959148936148</v>
      </c>
    </row>
    <row r="377" spans="1:13" x14ac:dyDescent="0.2">
      <c r="A377" t="s">
        <v>13</v>
      </c>
      <c r="B377" t="s">
        <v>391</v>
      </c>
      <c r="C377">
        <v>1</v>
      </c>
      <c r="D377">
        <v>2</v>
      </c>
      <c r="E377">
        <v>-362.76</v>
      </c>
      <c r="F377">
        <v>1</v>
      </c>
      <c r="G377">
        <v>4.0649580293083473E-5</v>
      </c>
      <c r="H377" t="s">
        <v>2235</v>
      </c>
      <c r="I377" t="s">
        <v>2265</v>
      </c>
      <c r="J377">
        <v>2018</v>
      </c>
      <c r="K377">
        <v>2260418.939999999</v>
      </c>
      <c r="L377">
        <v>9.0538705296514259E-4</v>
      </c>
      <c r="M377">
        <v>2046.554042553191</v>
      </c>
    </row>
    <row r="378" spans="1:13" x14ac:dyDescent="0.2">
      <c r="A378" t="s">
        <v>13</v>
      </c>
      <c r="B378" t="s">
        <v>392</v>
      </c>
      <c r="C378">
        <v>1</v>
      </c>
      <c r="D378">
        <v>3</v>
      </c>
      <c r="E378">
        <v>3924.21</v>
      </c>
      <c r="F378">
        <v>1</v>
      </c>
      <c r="G378">
        <v>6.0974370439625212E-5</v>
      </c>
      <c r="H378" t="s">
        <v>2235</v>
      </c>
      <c r="I378" t="s">
        <v>2265</v>
      </c>
      <c r="J378">
        <v>2018</v>
      </c>
      <c r="K378">
        <v>2260418.939999999</v>
      </c>
      <c r="L378">
        <v>1.358080579447714E-3</v>
      </c>
      <c r="M378">
        <v>3069.8310638297862</v>
      </c>
    </row>
    <row r="379" spans="1:13" x14ac:dyDescent="0.2">
      <c r="A379" t="s">
        <v>13</v>
      </c>
      <c r="B379" t="s">
        <v>393</v>
      </c>
      <c r="C379">
        <v>1</v>
      </c>
      <c r="D379">
        <v>3</v>
      </c>
      <c r="E379">
        <v>571.74</v>
      </c>
      <c r="F379">
        <v>1</v>
      </c>
      <c r="G379">
        <v>6.0974370439625212E-5</v>
      </c>
      <c r="H379" t="s">
        <v>2235</v>
      </c>
      <c r="I379" t="s">
        <v>2265</v>
      </c>
      <c r="J379">
        <v>2018</v>
      </c>
      <c r="K379">
        <v>2260418.939999999</v>
      </c>
      <c r="L379">
        <v>1.358080579447714E-3</v>
      </c>
      <c r="M379">
        <v>3069.8310638297862</v>
      </c>
    </row>
    <row r="380" spans="1:13" x14ac:dyDescent="0.2">
      <c r="A380" t="s">
        <v>13</v>
      </c>
      <c r="B380" t="s">
        <v>394</v>
      </c>
      <c r="C380">
        <v>1</v>
      </c>
      <c r="D380">
        <v>2</v>
      </c>
      <c r="E380">
        <v>702</v>
      </c>
      <c r="F380">
        <v>1</v>
      </c>
      <c r="G380">
        <v>4.0649580293083473E-5</v>
      </c>
      <c r="H380" t="s">
        <v>2235</v>
      </c>
      <c r="I380" t="s">
        <v>2265</v>
      </c>
      <c r="J380">
        <v>2018</v>
      </c>
      <c r="K380">
        <v>2260418.939999999</v>
      </c>
      <c r="L380">
        <v>9.0538705296514259E-4</v>
      </c>
      <c r="M380">
        <v>2046.554042553191</v>
      </c>
    </row>
    <row r="381" spans="1:13" x14ac:dyDescent="0.2">
      <c r="A381" t="s">
        <v>13</v>
      </c>
      <c r="B381" t="s">
        <v>395</v>
      </c>
      <c r="C381">
        <v>1</v>
      </c>
      <c r="D381">
        <v>1</v>
      </c>
      <c r="E381">
        <v>190.58</v>
      </c>
      <c r="F381">
        <v>1</v>
      </c>
      <c r="G381">
        <v>2.032479014654174E-5</v>
      </c>
      <c r="H381" t="s">
        <v>2235</v>
      </c>
      <c r="I381" t="s">
        <v>2265</v>
      </c>
      <c r="J381">
        <v>2018</v>
      </c>
      <c r="K381">
        <v>2260418.939999999</v>
      </c>
      <c r="L381">
        <v>4.526935264825713E-4</v>
      </c>
      <c r="M381">
        <v>1023.277021276595</v>
      </c>
    </row>
    <row r="382" spans="1:13" x14ac:dyDescent="0.2">
      <c r="A382" t="s">
        <v>13</v>
      </c>
      <c r="B382" t="s">
        <v>396</v>
      </c>
      <c r="C382">
        <v>1</v>
      </c>
      <c r="D382">
        <v>3</v>
      </c>
      <c r="E382">
        <v>3924.21</v>
      </c>
      <c r="F382">
        <v>1</v>
      </c>
      <c r="G382">
        <v>6.0974370439625212E-5</v>
      </c>
      <c r="H382" t="s">
        <v>2235</v>
      </c>
      <c r="I382" t="s">
        <v>2265</v>
      </c>
      <c r="J382">
        <v>2018</v>
      </c>
      <c r="K382">
        <v>2260418.939999999</v>
      </c>
      <c r="L382">
        <v>1.358080579447714E-3</v>
      </c>
      <c r="M382">
        <v>3069.8310638297862</v>
      </c>
    </row>
    <row r="383" spans="1:13" x14ac:dyDescent="0.2">
      <c r="A383" t="s">
        <v>13</v>
      </c>
      <c r="B383" t="s">
        <v>397</v>
      </c>
      <c r="C383">
        <v>1</v>
      </c>
      <c r="D383">
        <v>51</v>
      </c>
      <c r="E383">
        <v>13271.37</v>
      </c>
      <c r="F383">
        <v>17</v>
      </c>
      <c r="G383">
        <v>1.0365642974736291E-3</v>
      </c>
      <c r="H383" t="s">
        <v>2235</v>
      </c>
      <c r="I383" t="s">
        <v>2265</v>
      </c>
      <c r="J383">
        <v>2018</v>
      </c>
      <c r="K383">
        <v>2260418.939999999</v>
      </c>
      <c r="L383">
        <v>2.308736985061114E-2</v>
      </c>
      <c r="M383">
        <v>52187.128085106357</v>
      </c>
    </row>
    <row r="384" spans="1:13" x14ac:dyDescent="0.2">
      <c r="A384" t="s">
        <v>13</v>
      </c>
      <c r="B384" t="s">
        <v>398</v>
      </c>
      <c r="C384">
        <v>1</v>
      </c>
      <c r="D384">
        <v>15</v>
      </c>
      <c r="E384">
        <v>3993.059999999999</v>
      </c>
      <c r="F384">
        <v>5</v>
      </c>
      <c r="G384">
        <v>3.0487185219812599E-4</v>
      </c>
      <c r="H384" t="s">
        <v>2235</v>
      </c>
      <c r="I384" t="s">
        <v>2265</v>
      </c>
      <c r="J384">
        <v>2018</v>
      </c>
      <c r="K384">
        <v>2260418.939999999</v>
      </c>
      <c r="L384">
        <v>6.7904028972385691E-3</v>
      </c>
      <c r="M384">
        <v>15349.155319148929</v>
      </c>
    </row>
    <row r="385" spans="1:13" x14ac:dyDescent="0.2">
      <c r="A385" t="s">
        <v>13</v>
      </c>
      <c r="B385" t="s">
        <v>399</v>
      </c>
      <c r="C385">
        <v>1</v>
      </c>
      <c r="D385">
        <v>54</v>
      </c>
      <c r="E385">
        <v>10525.29</v>
      </c>
      <c r="F385">
        <v>18</v>
      </c>
      <c r="G385">
        <v>1.0975386679132539E-3</v>
      </c>
      <c r="H385" t="s">
        <v>2235</v>
      </c>
      <c r="I385" t="s">
        <v>2265</v>
      </c>
      <c r="J385">
        <v>2018</v>
      </c>
      <c r="K385">
        <v>2260418.939999999</v>
      </c>
      <c r="L385">
        <v>2.444545043005885E-2</v>
      </c>
      <c r="M385">
        <v>55256.959148936148</v>
      </c>
    </row>
    <row r="386" spans="1:13" x14ac:dyDescent="0.2">
      <c r="A386" t="s">
        <v>13</v>
      </c>
      <c r="B386" t="s">
        <v>400</v>
      </c>
      <c r="C386">
        <v>1</v>
      </c>
      <c r="D386">
        <v>75</v>
      </c>
      <c r="E386">
        <v>44045.88</v>
      </c>
      <c r="F386">
        <v>25</v>
      </c>
      <c r="G386">
        <v>1.52435926099063E-3</v>
      </c>
      <c r="H386" t="s">
        <v>2235</v>
      </c>
      <c r="I386" t="s">
        <v>2265</v>
      </c>
      <c r="J386">
        <v>2018</v>
      </c>
      <c r="K386">
        <v>2260418.939999999</v>
      </c>
      <c r="L386">
        <v>3.3952014486192852E-2</v>
      </c>
      <c r="M386">
        <v>76745.776595744639</v>
      </c>
    </row>
    <row r="387" spans="1:13" x14ac:dyDescent="0.2">
      <c r="A387" t="s">
        <v>13</v>
      </c>
      <c r="B387" t="s">
        <v>401</v>
      </c>
      <c r="C387">
        <v>1</v>
      </c>
      <c r="D387">
        <v>30</v>
      </c>
      <c r="E387">
        <v>23187.48</v>
      </c>
      <c r="F387">
        <v>10</v>
      </c>
      <c r="G387">
        <v>6.0974370439625209E-4</v>
      </c>
      <c r="H387" t="s">
        <v>2235</v>
      </c>
      <c r="I387" t="s">
        <v>2265</v>
      </c>
      <c r="J387">
        <v>2018</v>
      </c>
      <c r="K387">
        <v>2260418.939999999</v>
      </c>
      <c r="L387">
        <v>1.358080579447714E-2</v>
      </c>
      <c r="M387">
        <v>30698.310638297859</v>
      </c>
    </row>
    <row r="388" spans="1:13" x14ac:dyDescent="0.2">
      <c r="A388" t="s">
        <v>13</v>
      </c>
      <c r="B388" t="s">
        <v>402</v>
      </c>
      <c r="C388">
        <v>1</v>
      </c>
      <c r="D388">
        <v>75</v>
      </c>
      <c r="E388">
        <v>53006.64</v>
      </c>
      <c r="F388">
        <v>25</v>
      </c>
      <c r="G388">
        <v>1.52435926099063E-3</v>
      </c>
      <c r="H388" t="s">
        <v>2235</v>
      </c>
      <c r="I388" t="s">
        <v>2265</v>
      </c>
      <c r="J388">
        <v>2018</v>
      </c>
      <c r="K388">
        <v>2260418.939999999</v>
      </c>
      <c r="L388">
        <v>3.3952014486192852E-2</v>
      </c>
      <c r="M388">
        <v>76745.776595744639</v>
      </c>
    </row>
    <row r="389" spans="1:13" x14ac:dyDescent="0.2">
      <c r="A389" t="s">
        <v>13</v>
      </c>
      <c r="B389" t="s">
        <v>403</v>
      </c>
      <c r="C389">
        <v>1</v>
      </c>
      <c r="D389">
        <v>78</v>
      </c>
      <c r="E389">
        <v>42110.369999999988</v>
      </c>
      <c r="F389">
        <v>26</v>
      </c>
      <c r="G389">
        <v>1.5853336314302551E-3</v>
      </c>
      <c r="H389" t="s">
        <v>2235</v>
      </c>
      <c r="I389" t="s">
        <v>2265</v>
      </c>
      <c r="J389">
        <v>2018</v>
      </c>
      <c r="K389">
        <v>2260418.939999999</v>
      </c>
      <c r="L389">
        <v>3.5310095065640562E-2</v>
      </c>
      <c r="M389">
        <v>79815.607659574438</v>
      </c>
    </row>
    <row r="390" spans="1:13" x14ac:dyDescent="0.2">
      <c r="A390" t="s">
        <v>13</v>
      </c>
      <c r="B390" t="s">
        <v>404</v>
      </c>
      <c r="C390">
        <v>1</v>
      </c>
      <c r="D390">
        <v>81</v>
      </c>
      <c r="E390">
        <v>43807.229999999989</v>
      </c>
      <c r="F390">
        <v>27</v>
      </c>
      <c r="G390">
        <v>1.646308001869881E-3</v>
      </c>
      <c r="H390" t="s">
        <v>2235</v>
      </c>
      <c r="I390" t="s">
        <v>2265</v>
      </c>
      <c r="J390">
        <v>2018</v>
      </c>
      <c r="K390">
        <v>2260418.939999999</v>
      </c>
      <c r="L390">
        <v>3.6668175645088279E-2</v>
      </c>
      <c r="M390">
        <v>82885.438723404222</v>
      </c>
    </row>
    <row r="391" spans="1:13" x14ac:dyDescent="0.2">
      <c r="A391" t="s">
        <v>13</v>
      </c>
      <c r="B391" t="s">
        <v>405</v>
      </c>
      <c r="C391">
        <v>1</v>
      </c>
      <c r="D391">
        <v>72</v>
      </c>
      <c r="E391">
        <v>34255.440000000002</v>
      </c>
      <c r="F391">
        <v>24</v>
      </c>
      <c r="G391">
        <v>1.463384890551005E-3</v>
      </c>
      <c r="H391" t="s">
        <v>2235</v>
      </c>
      <c r="I391" t="s">
        <v>2265</v>
      </c>
      <c r="J391">
        <v>2018</v>
      </c>
      <c r="K391">
        <v>2260418.939999999</v>
      </c>
      <c r="L391">
        <v>3.2593933906745143E-2</v>
      </c>
      <c r="M391">
        <v>73675.945531914869</v>
      </c>
    </row>
    <row r="392" spans="1:13" x14ac:dyDescent="0.2">
      <c r="A392" t="s">
        <v>13</v>
      </c>
      <c r="B392" t="s">
        <v>406</v>
      </c>
      <c r="C392">
        <v>1</v>
      </c>
      <c r="D392">
        <v>69</v>
      </c>
      <c r="E392">
        <v>32520.69</v>
      </c>
      <c r="F392">
        <v>23</v>
      </c>
      <c r="G392">
        <v>1.4024105201113799E-3</v>
      </c>
      <c r="H392" t="s">
        <v>2235</v>
      </c>
      <c r="I392" t="s">
        <v>2265</v>
      </c>
      <c r="J392">
        <v>2018</v>
      </c>
      <c r="K392">
        <v>2260418.939999999</v>
      </c>
      <c r="L392">
        <v>3.1235853327297419E-2</v>
      </c>
      <c r="M392">
        <v>70606.11446808507</v>
      </c>
    </row>
    <row r="393" spans="1:13" x14ac:dyDescent="0.2">
      <c r="A393" t="s">
        <v>13</v>
      </c>
      <c r="B393" t="s">
        <v>407</v>
      </c>
      <c r="C393">
        <v>1</v>
      </c>
      <c r="D393">
        <v>72</v>
      </c>
      <c r="E393">
        <v>34959.39</v>
      </c>
      <c r="F393">
        <v>24</v>
      </c>
      <c r="G393">
        <v>1.463384890551005E-3</v>
      </c>
      <c r="H393" t="s">
        <v>2235</v>
      </c>
      <c r="I393" t="s">
        <v>2265</v>
      </c>
      <c r="J393">
        <v>2018</v>
      </c>
      <c r="K393">
        <v>2260418.939999999</v>
      </c>
      <c r="L393">
        <v>3.2593933906745143E-2</v>
      </c>
      <c r="M393">
        <v>73675.945531914869</v>
      </c>
    </row>
    <row r="394" spans="1:13" x14ac:dyDescent="0.2">
      <c r="A394" t="s">
        <v>13</v>
      </c>
      <c r="B394" t="s">
        <v>408</v>
      </c>
      <c r="C394">
        <v>1</v>
      </c>
      <c r="D394">
        <v>96</v>
      </c>
      <c r="E394">
        <v>40837.139999999978</v>
      </c>
      <c r="F394">
        <v>32</v>
      </c>
      <c r="G394">
        <v>1.951179854068007E-3</v>
      </c>
      <c r="H394" t="s">
        <v>2235</v>
      </c>
      <c r="I394" t="s">
        <v>2265</v>
      </c>
      <c r="J394">
        <v>2018</v>
      </c>
      <c r="K394">
        <v>2260418.939999999</v>
      </c>
      <c r="L394">
        <v>4.3458578542326848E-2</v>
      </c>
      <c r="M394">
        <v>98234.594042553159</v>
      </c>
    </row>
    <row r="395" spans="1:13" x14ac:dyDescent="0.2">
      <c r="A395" t="s">
        <v>13</v>
      </c>
      <c r="B395" t="s">
        <v>409</v>
      </c>
      <c r="C395">
        <v>1</v>
      </c>
      <c r="D395">
        <v>90</v>
      </c>
      <c r="E395">
        <v>46139.729999999989</v>
      </c>
      <c r="F395">
        <v>30</v>
      </c>
      <c r="G395">
        <v>1.8292311131887561E-3</v>
      </c>
      <c r="H395" t="s">
        <v>2235</v>
      </c>
      <c r="I395" t="s">
        <v>2265</v>
      </c>
      <c r="J395">
        <v>2018</v>
      </c>
      <c r="K395">
        <v>2260418.939999999</v>
      </c>
      <c r="L395">
        <v>4.0742417383431408E-2</v>
      </c>
      <c r="M395">
        <v>92094.931914893576</v>
      </c>
    </row>
    <row r="396" spans="1:13" x14ac:dyDescent="0.2">
      <c r="A396" t="s">
        <v>13</v>
      </c>
      <c r="B396" t="s">
        <v>410</v>
      </c>
      <c r="C396">
        <v>1</v>
      </c>
      <c r="D396">
        <v>93</v>
      </c>
      <c r="E396">
        <v>58329.69</v>
      </c>
      <c r="F396">
        <v>31</v>
      </c>
      <c r="G396">
        <v>1.890205483628382E-3</v>
      </c>
      <c r="H396" t="s">
        <v>2235</v>
      </c>
      <c r="I396" t="s">
        <v>2265</v>
      </c>
      <c r="J396">
        <v>2018</v>
      </c>
      <c r="K396">
        <v>2260418.939999999</v>
      </c>
      <c r="L396">
        <v>4.2100497962879131E-2</v>
      </c>
      <c r="M396">
        <v>95164.76297872336</v>
      </c>
    </row>
    <row r="397" spans="1:13" x14ac:dyDescent="0.2">
      <c r="A397" t="s">
        <v>13</v>
      </c>
      <c r="B397" t="s">
        <v>411</v>
      </c>
      <c r="C397">
        <v>1</v>
      </c>
      <c r="D397">
        <v>84</v>
      </c>
      <c r="E397">
        <v>54356.969999999987</v>
      </c>
      <c r="F397">
        <v>28</v>
      </c>
      <c r="G397">
        <v>1.707282372309506E-3</v>
      </c>
      <c r="H397" t="s">
        <v>2235</v>
      </c>
      <c r="I397" t="s">
        <v>2265</v>
      </c>
      <c r="J397">
        <v>2018</v>
      </c>
      <c r="K397">
        <v>2260418.939999999</v>
      </c>
      <c r="L397">
        <v>3.8026256224535988E-2</v>
      </c>
      <c r="M397">
        <v>85955.269787234007</v>
      </c>
    </row>
    <row r="398" spans="1:13" x14ac:dyDescent="0.2">
      <c r="A398" t="s">
        <v>13</v>
      </c>
      <c r="B398" t="s">
        <v>412</v>
      </c>
      <c r="C398">
        <v>1</v>
      </c>
      <c r="D398">
        <v>99</v>
      </c>
      <c r="E398">
        <v>49847.369999999981</v>
      </c>
      <c r="F398">
        <v>33</v>
      </c>
      <c r="G398">
        <v>2.012154224507632E-3</v>
      </c>
      <c r="H398" t="s">
        <v>2235</v>
      </c>
      <c r="I398" t="s">
        <v>2265</v>
      </c>
      <c r="J398">
        <v>2018</v>
      </c>
      <c r="K398">
        <v>2260418.939999999</v>
      </c>
      <c r="L398">
        <v>4.4816659121774557E-2</v>
      </c>
      <c r="M398">
        <v>101304.4251063829</v>
      </c>
    </row>
    <row r="399" spans="1:13" x14ac:dyDescent="0.2">
      <c r="A399" t="s">
        <v>13</v>
      </c>
      <c r="B399" t="s">
        <v>413</v>
      </c>
      <c r="C399">
        <v>1</v>
      </c>
      <c r="D399">
        <v>93</v>
      </c>
      <c r="E399">
        <v>50600.7</v>
      </c>
      <c r="F399">
        <v>31</v>
      </c>
      <c r="G399">
        <v>1.890205483628382E-3</v>
      </c>
      <c r="H399" t="s">
        <v>2235</v>
      </c>
      <c r="I399" t="s">
        <v>2265</v>
      </c>
      <c r="J399">
        <v>2018</v>
      </c>
      <c r="K399">
        <v>2260418.939999999</v>
      </c>
      <c r="L399">
        <v>4.2100497962879131E-2</v>
      </c>
      <c r="M399">
        <v>95164.76297872336</v>
      </c>
    </row>
    <row r="400" spans="1:13" x14ac:dyDescent="0.2">
      <c r="A400" t="s">
        <v>13</v>
      </c>
      <c r="B400" t="s">
        <v>414</v>
      </c>
      <c r="C400">
        <v>1</v>
      </c>
      <c r="D400">
        <v>93</v>
      </c>
      <c r="E400">
        <v>40515.449999999997</v>
      </c>
      <c r="F400">
        <v>31</v>
      </c>
      <c r="G400">
        <v>1.890205483628382E-3</v>
      </c>
      <c r="H400" t="s">
        <v>2235</v>
      </c>
      <c r="I400" t="s">
        <v>2265</v>
      </c>
      <c r="J400">
        <v>2018</v>
      </c>
      <c r="K400">
        <v>2260418.939999999</v>
      </c>
      <c r="L400">
        <v>4.2100497962879131E-2</v>
      </c>
      <c r="M400">
        <v>95164.76297872336</v>
      </c>
    </row>
    <row r="401" spans="1:13" x14ac:dyDescent="0.2">
      <c r="A401" t="s">
        <v>13</v>
      </c>
      <c r="B401" t="s">
        <v>415</v>
      </c>
      <c r="C401">
        <v>1</v>
      </c>
      <c r="D401">
        <v>87</v>
      </c>
      <c r="E401">
        <v>43317.87</v>
      </c>
      <c r="F401">
        <v>29</v>
      </c>
      <c r="G401">
        <v>1.768256742749131E-3</v>
      </c>
      <c r="H401" t="s">
        <v>2235</v>
      </c>
      <c r="I401" t="s">
        <v>2265</v>
      </c>
      <c r="J401">
        <v>2018</v>
      </c>
      <c r="K401">
        <v>2260418.939999999</v>
      </c>
      <c r="L401">
        <v>3.9384336803983698E-2</v>
      </c>
      <c r="M401">
        <v>89025.100851063791</v>
      </c>
    </row>
    <row r="402" spans="1:13" x14ac:dyDescent="0.2">
      <c r="A402" t="s">
        <v>13</v>
      </c>
      <c r="B402" t="s">
        <v>416</v>
      </c>
      <c r="C402">
        <v>1</v>
      </c>
      <c r="D402">
        <v>90</v>
      </c>
      <c r="E402">
        <v>42579.69</v>
      </c>
      <c r="F402">
        <v>30</v>
      </c>
      <c r="G402">
        <v>1.8292311131887561E-3</v>
      </c>
      <c r="H402" t="s">
        <v>2235</v>
      </c>
      <c r="I402" t="s">
        <v>2265</v>
      </c>
      <c r="J402">
        <v>2018</v>
      </c>
      <c r="K402">
        <v>2260418.939999999</v>
      </c>
      <c r="L402">
        <v>4.0742417383431408E-2</v>
      </c>
      <c r="M402">
        <v>92094.931914893576</v>
      </c>
    </row>
    <row r="403" spans="1:13" x14ac:dyDescent="0.2">
      <c r="A403" t="s">
        <v>13</v>
      </c>
      <c r="B403" t="s">
        <v>417</v>
      </c>
      <c r="C403">
        <v>1</v>
      </c>
      <c r="D403">
        <v>96</v>
      </c>
      <c r="E403">
        <v>45774.12</v>
      </c>
      <c r="F403">
        <v>32</v>
      </c>
      <c r="G403">
        <v>1.951179854068007E-3</v>
      </c>
      <c r="H403" t="s">
        <v>2235</v>
      </c>
      <c r="I403" t="s">
        <v>2265</v>
      </c>
      <c r="J403">
        <v>2018</v>
      </c>
      <c r="K403">
        <v>2260418.939999999</v>
      </c>
      <c r="L403">
        <v>4.3458578542326848E-2</v>
      </c>
      <c r="M403">
        <v>98234.594042553159</v>
      </c>
    </row>
    <row r="404" spans="1:13" x14ac:dyDescent="0.2">
      <c r="A404" t="s">
        <v>13</v>
      </c>
      <c r="B404" t="s">
        <v>418</v>
      </c>
      <c r="C404">
        <v>1</v>
      </c>
      <c r="D404">
        <v>96</v>
      </c>
      <c r="E404">
        <v>54570.899999999987</v>
      </c>
      <c r="F404">
        <v>32</v>
      </c>
      <c r="G404">
        <v>1.951179854068007E-3</v>
      </c>
      <c r="H404" t="s">
        <v>2235</v>
      </c>
      <c r="I404" t="s">
        <v>2265</v>
      </c>
      <c r="J404">
        <v>2018</v>
      </c>
      <c r="K404">
        <v>2260418.939999999</v>
      </c>
      <c r="L404">
        <v>4.3458578542326848E-2</v>
      </c>
      <c r="M404">
        <v>98234.594042553159</v>
      </c>
    </row>
    <row r="405" spans="1:13" x14ac:dyDescent="0.2">
      <c r="A405" t="s">
        <v>13</v>
      </c>
      <c r="B405" t="s">
        <v>419</v>
      </c>
      <c r="C405">
        <v>1</v>
      </c>
      <c r="D405">
        <v>96</v>
      </c>
      <c r="E405">
        <v>46458.180000000008</v>
      </c>
      <c r="F405">
        <v>32</v>
      </c>
      <c r="G405">
        <v>1.951179854068007E-3</v>
      </c>
      <c r="H405" t="s">
        <v>2235</v>
      </c>
      <c r="I405" t="s">
        <v>2265</v>
      </c>
      <c r="J405">
        <v>2018</v>
      </c>
      <c r="K405">
        <v>2260418.939999999</v>
      </c>
      <c r="L405">
        <v>4.3458578542326848E-2</v>
      </c>
      <c r="M405">
        <v>98234.594042553159</v>
      </c>
    </row>
    <row r="406" spans="1:13" x14ac:dyDescent="0.2">
      <c r="A406" t="s">
        <v>13</v>
      </c>
      <c r="B406" t="s">
        <v>420</v>
      </c>
      <c r="C406">
        <v>1</v>
      </c>
      <c r="D406">
        <v>75</v>
      </c>
      <c r="E406">
        <v>34486.32</v>
      </c>
      <c r="F406">
        <v>25</v>
      </c>
      <c r="G406">
        <v>1.52435926099063E-3</v>
      </c>
      <c r="H406" t="s">
        <v>2235</v>
      </c>
      <c r="I406" t="s">
        <v>2265</v>
      </c>
      <c r="J406">
        <v>2018</v>
      </c>
      <c r="K406">
        <v>2260418.939999999</v>
      </c>
      <c r="L406">
        <v>3.3952014486192852E-2</v>
      </c>
      <c r="M406">
        <v>76745.776595744639</v>
      </c>
    </row>
    <row r="407" spans="1:13" x14ac:dyDescent="0.2">
      <c r="A407" t="s">
        <v>13</v>
      </c>
      <c r="B407" t="s">
        <v>421</v>
      </c>
      <c r="C407">
        <v>1</v>
      </c>
      <c r="D407">
        <v>72</v>
      </c>
      <c r="E407">
        <v>20257.41</v>
      </c>
      <c r="F407">
        <v>24</v>
      </c>
      <c r="G407">
        <v>1.463384890551005E-3</v>
      </c>
      <c r="H407" t="s">
        <v>2222</v>
      </c>
      <c r="I407" t="s">
        <v>2264</v>
      </c>
      <c r="J407">
        <v>2018</v>
      </c>
      <c r="K407">
        <v>1816774.95</v>
      </c>
      <c r="L407">
        <v>4.4009779951100253E-2</v>
      </c>
      <c r="M407">
        <v>79955.865770171164</v>
      </c>
    </row>
    <row r="408" spans="1:13" x14ac:dyDescent="0.2">
      <c r="A408" t="s">
        <v>13</v>
      </c>
      <c r="B408" t="s">
        <v>422</v>
      </c>
      <c r="C408">
        <v>1</v>
      </c>
      <c r="D408">
        <v>10</v>
      </c>
      <c r="E408">
        <v>3286.18</v>
      </c>
      <c r="F408">
        <v>10</v>
      </c>
      <c r="G408">
        <v>2.0324790146541741E-4</v>
      </c>
      <c r="H408" t="s">
        <v>2226</v>
      </c>
      <c r="I408" t="s">
        <v>2265</v>
      </c>
      <c r="J408">
        <v>2018</v>
      </c>
      <c r="K408">
        <v>1468363.03</v>
      </c>
      <c r="L408">
        <v>7.2780203784570596E-3</v>
      </c>
      <c r="M408">
        <v>10686.776055312959</v>
      </c>
    </row>
    <row r="409" spans="1:13" x14ac:dyDescent="0.2">
      <c r="A409" t="s">
        <v>13</v>
      </c>
      <c r="B409" t="s">
        <v>423</v>
      </c>
      <c r="C409">
        <v>1</v>
      </c>
      <c r="D409">
        <v>2</v>
      </c>
      <c r="E409">
        <v>995.54</v>
      </c>
      <c r="F409">
        <v>1</v>
      </c>
      <c r="G409">
        <v>4.0649580293083473E-5</v>
      </c>
      <c r="H409" t="s">
        <v>2226</v>
      </c>
      <c r="I409" t="s">
        <v>2265</v>
      </c>
      <c r="J409">
        <v>2018</v>
      </c>
      <c r="K409">
        <v>1468363.03</v>
      </c>
      <c r="L409">
        <v>1.455604075691412E-3</v>
      </c>
      <c r="M409">
        <v>2137.355211062591</v>
      </c>
    </row>
    <row r="410" spans="1:13" x14ac:dyDescent="0.2">
      <c r="A410" t="s">
        <v>13</v>
      </c>
      <c r="B410" t="s">
        <v>424</v>
      </c>
      <c r="C410">
        <v>1</v>
      </c>
      <c r="D410">
        <v>18</v>
      </c>
      <c r="E410">
        <v>3923.91</v>
      </c>
      <c r="F410">
        <v>6</v>
      </c>
      <c r="G410">
        <v>3.6584622263775119E-4</v>
      </c>
      <c r="H410" t="s">
        <v>2226</v>
      </c>
      <c r="I410" t="s">
        <v>2265</v>
      </c>
      <c r="J410">
        <v>2018</v>
      </c>
      <c r="K410">
        <v>1468363.03</v>
      </c>
      <c r="L410">
        <v>1.310043668122271E-2</v>
      </c>
      <c r="M410">
        <v>19236.196899563321</v>
      </c>
    </row>
    <row r="411" spans="1:13" x14ac:dyDescent="0.2">
      <c r="A411" t="s">
        <v>13</v>
      </c>
      <c r="B411" t="s">
        <v>425</v>
      </c>
      <c r="C411">
        <v>1</v>
      </c>
      <c r="D411">
        <v>3</v>
      </c>
      <c r="E411">
        <v>253.71</v>
      </c>
      <c r="F411">
        <v>1</v>
      </c>
      <c r="G411">
        <v>6.0974370439625212E-5</v>
      </c>
      <c r="H411" t="s">
        <v>2236</v>
      </c>
      <c r="I411" t="s">
        <v>2265</v>
      </c>
      <c r="J411">
        <v>2018</v>
      </c>
      <c r="K411">
        <v>1825804.6349999991</v>
      </c>
      <c r="L411">
        <v>1.555209953343701E-3</v>
      </c>
      <c r="M411">
        <v>2839.5095412130622</v>
      </c>
    </row>
    <row r="412" spans="1:13" x14ac:dyDescent="0.2">
      <c r="A412" t="s">
        <v>13</v>
      </c>
      <c r="B412" t="s">
        <v>426</v>
      </c>
      <c r="C412">
        <v>1</v>
      </c>
      <c r="D412">
        <v>3</v>
      </c>
      <c r="E412">
        <v>0</v>
      </c>
      <c r="F412">
        <v>1</v>
      </c>
      <c r="G412">
        <v>6.0974370439625212E-5</v>
      </c>
      <c r="H412" t="s">
        <v>2229</v>
      </c>
      <c r="I412" t="s">
        <v>2263</v>
      </c>
      <c r="J412">
        <v>2018</v>
      </c>
      <c r="K412">
        <v>862740.41999999981</v>
      </c>
      <c r="L412">
        <v>3.4246575342465752E-3</v>
      </c>
      <c r="M412">
        <v>2954.5904794520538</v>
      </c>
    </row>
    <row r="413" spans="1:13" x14ac:dyDescent="0.2">
      <c r="A413" t="s">
        <v>13</v>
      </c>
      <c r="B413" t="s">
        <v>427</v>
      </c>
      <c r="C413">
        <v>1</v>
      </c>
      <c r="D413">
        <v>15</v>
      </c>
      <c r="E413">
        <v>4600.1399999999994</v>
      </c>
      <c r="F413">
        <v>5</v>
      </c>
      <c r="G413">
        <v>3.0487185219812599E-4</v>
      </c>
      <c r="H413" t="s">
        <v>2217</v>
      </c>
      <c r="I413" t="s">
        <v>2263</v>
      </c>
      <c r="J413">
        <v>2018</v>
      </c>
      <c r="K413">
        <v>2663596.29</v>
      </c>
      <c r="L413">
        <v>6.5075921908893707E-3</v>
      </c>
      <c r="M413">
        <v>17333.5984164859</v>
      </c>
    </row>
    <row r="414" spans="1:13" x14ac:dyDescent="0.2">
      <c r="A414" t="s">
        <v>13</v>
      </c>
      <c r="B414" t="s">
        <v>428</v>
      </c>
      <c r="C414">
        <v>1</v>
      </c>
      <c r="D414">
        <v>12</v>
      </c>
      <c r="E414">
        <v>9071.94</v>
      </c>
      <c r="F414">
        <v>4</v>
      </c>
      <c r="G414">
        <v>2.4389748175850079E-4</v>
      </c>
      <c r="H414" t="s">
        <v>2237</v>
      </c>
      <c r="I414" t="s">
        <v>2263</v>
      </c>
      <c r="J414">
        <v>2018</v>
      </c>
      <c r="K414">
        <v>980778.40999999968</v>
      </c>
      <c r="L414">
        <v>1.7021276595744681E-2</v>
      </c>
      <c r="M414">
        <v>16694.10059574468</v>
      </c>
    </row>
    <row r="415" spans="1:13" x14ac:dyDescent="0.2">
      <c r="A415" t="s">
        <v>13</v>
      </c>
      <c r="B415" t="s">
        <v>429</v>
      </c>
      <c r="C415">
        <v>1</v>
      </c>
      <c r="D415">
        <v>3</v>
      </c>
      <c r="E415">
        <v>1943.16</v>
      </c>
      <c r="F415">
        <v>1</v>
      </c>
      <c r="G415">
        <v>6.0974370439625212E-5</v>
      </c>
      <c r="H415" t="s">
        <v>2217</v>
      </c>
      <c r="I415" t="s">
        <v>2263</v>
      </c>
      <c r="J415">
        <v>2018</v>
      </c>
      <c r="K415">
        <v>2663596.29</v>
      </c>
      <c r="L415">
        <v>1.301518438177874E-3</v>
      </c>
      <c r="M415">
        <v>3466.719683297179</v>
      </c>
    </row>
    <row r="416" spans="1:13" x14ac:dyDescent="0.2">
      <c r="A416" t="s">
        <v>13</v>
      </c>
      <c r="B416" t="s">
        <v>430</v>
      </c>
      <c r="C416">
        <v>1</v>
      </c>
      <c r="D416">
        <v>51</v>
      </c>
      <c r="E416">
        <v>27900.84</v>
      </c>
      <c r="F416">
        <v>17</v>
      </c>
      <c r="G416">
        <v>1.0365642974736291E-3</v>
      </c>
      <c r="H416" t="s">
        <v>2234</v>
      </c>
      <c r="I416" t="s">
        <v>2265</v>
      </c>
      <c r="J416">
        <v>2018</v>
      </c>
      <c r="K416">
        <v>1140827.99</v>
      </c>
      <c r="L416">
        <v>3.495544893762851E-2</v>
      </c>
      <c r="M416">
        <v>39878.154551062369</v>
      </c>
    </row>
    <row r="417" spans="1:13" x14ac:dyDescent="0.2">
      <c r="A417" t="s">
        <v>13</v>
      </c>
      <c r="B417" t="s">
        <v>431</v>
      </c>
      <c r="C417">
        <v>1</v>
      </c>
      <c r="D417">
        <v>42</v>
      </c>
      <c r="E417">
        <v>8230.7999999999975</v>
      </c>
      <c r="F417">
        <v>14</v>
      </c>
      <c r="G417">
        <v>8.53641186154753E-4</v>
      </c>
      <c r="H417" t="s">
        <v>2234</v>
      </c>
      <c r="I417" t="s">
        <v>2265</v>
      </c>
      <c r="J417">
        <v>2018</v>
      </c>
      <c r="K417">
        <v>1140827.99</v>
      </c>
      <c r="L417">
        <v>2.8786840301576421E-2</v>
      </c>
      <c r="M417">
        <v>32840.833159698421</v>
      </c>
    </row>
    <row r="418" spans="1:13" x14ac:dyDescent="0.2">
      <c r="A418" t="s">
        <v>13</v>
      </c>
      <c r="B418" t="s">
        <v>432</v>
      </c>
      <c r="C418">
        <v>1</v>
      </c>
      <c r="D418">
        <v>42</v>
      </c>
      <c r="E418">
        <v>9000.2999999999975</v>
      </c>
      <c r="F418">
        <v>14</v>
      </c>
      <c r="G418">
        <v>8.53641186154753E-4</v>
      </c>
      <c r="H418" t="s">
        <v>2234</v>
      </c>
      <c r="I418" t="s">
        <v>2265</v>
      </c>
      <c r="J418">
        <v>2018</v>
      </c>
      <c r="K418">
        <v>1140827.99</v>
      </c>
      <c r="L418">
        <v>2.8786840301576421E-2</v>
      </c>
      <c r="M418">
        <v>32840.833159698421</v>
      </c>
    </row>
    <row r="419" spans="1:13" x14ac:dyDescent="0.2">
      <c r="A419" t="s">
        <v>13</v>
      </c>
      <c r="B419" t="s">
        <v>433</v>
      </c>
      <c r="C419">
        <v>1</v>
      </c>
      <c r="D419">
        <v>45</v>
      </c>
      <c r="E419">
        <v>18629.88</v>
      </c>
      <c r="F419">
        <v>15</v>
      </c>
      <c r="G419">
        <v>9.1461555659437814E-4</v>
      </c>
      <c r="H419" t="s">
        <v>2234</v>
      </c>
      <c r="I419" t="s">
        <v>2265</v>
      </c>
      <c r="J419">
        <v>2018</v>
      </c>
      <c r="K419">
        <v>1140827.99</v>
      </c>
      <c r="L419">
        <v>3.0843043180260449E-2</v>
      </c>
      <c r="M419">
        <v>35186.606956819742</v>
      </c>
    </row>
    <row r="420" spans="1:13" x14ac:dyDescent="0.2">
      <c r="A420" t="s">
        <v>13</v>
      </c>
      <c r="B420" t="s">
        <v>434</v>
      </c>
      <c r="C420">
        <v>1</v>
      </c>
      <c r="D420">
        <v>87</v>
      </c>
      <c r="E420">
        <v>48006.26999999999</v>
      </c>
      <c r="F420">
        <v>29</v>
      </c>
      <c r="G420">
        <v>1.768256742749131E-3</v>
      </c>
      <c r="H420" t="s">
        <v>2234</v>
      </c>
      <c r="I420" t="s">
        <v>2265</v>
      </c>
      <c r="J420">
        <v>2018</v>
      </c>
      <c r="K420">
        <v>1140827.99</v>
      </c>
      <c r="L420">
        <v>5.9629883481836878E-2</v>
      </c>
      <c r="M420">
        <v>68027.440116518163</v>
      </c>
    </row>
    <row r="421" spans="1:13" x14ac:dyDescent="0.2">
      <c r="A421" t="s">
        <v>13</v>
      </c>
      <c r="B421" t="s">
        <v>435</v>
      </c>
      <c r="C421">
        <v>1</v>
      </c>
      <c r="D421">
        <v>69</v>
      </c>
      <c r="E421">
        <v>35942.910000000003</v>
      </c>
      <c r="F421">
        <v>23</v>
      </c>
      <c r="G421">
        <v>1.4024105201113799E-3</v>
      </c>
      <c r="H421" t="s">
        <v>2234</v>
      </c>
      <c r="I421" t="s">
        <v>2265</v>
      </c>
      <c r="J421">
        <v>2018</v>
      </c>
      <c r="K421">
        <v>1140827.99</v>
      </c>
      <c r="L421">
        <v>4.7292666209732687E-2</v>
      </c>
      <c r="M421">
        <v>53952.797333790273</v>
      </c>
    </row>
    <row r="422" spans="1:13" x14ac:dyDescent="0.2">
      <c r="A422" t="s">
        <v>13</v>
      </c>
      <c r="B422" t="s">
        <v>436</v>
      </c>
      <c r="C422">
        <v>1</v>
      </c>
      <c r="D422">
        <v>54</v>
      </c>
      <c r="E422">
        <v>27104.79</v>
      </c>
      <c r="F422">
        <v>18</v>
      </c>
      <c r="G422">
        <v>1.0975386679132539E-3</v>
      </c>
      <c r="H422" t="s">
        <v>2234</v>
      </c>
      <c r="I422" t="s">
        <v>2265</v>
      </c>
      <c r="J422">
        <v>2018</v>
      </c>
      <c r="K422">
        <v>1140827.99</v>
      </c>
      <c r="L422">
        <v>3.7011651816312538E-2</v>
      </c>
      <c r="M422">
        <v>42223.92834818369</v>
      </c>
    </row>
    <row r="423" spans="1:13" x14ac:dyDescent="0.2">
      <c r="A423" t="s">
        <v>13</v>
      </c>
      <c r="B423" t="s">
        <v>437</v>
      </c>
      <c r="C423">
        <v>1</v>
      </c>
      <c r="D423">
        <v>42</v>
      </c>
      <c r="E423">
        <v>21148.65</v>
      </c>
      <c r="F423">
        <v>14</v>
      </c>
      <c r="G423">
        <v>8.53641186154753E-4</v>
      </c>
      <c r="H423" t="s">
        <v>2220</v>
      </c>
      <c r="I423" t="s">
        <v>2265</v>
      </c>
      <c r="J423">
        <v>2018</v>
      </c>
      <c r="K423">
        <v>260043.63</v>
      </c>
      <c r="L423">
        <v>0.1359223300970874</v>
      </c>
      <c r="M423">
        <v>35345.736116504857</v>
      </c>
    </row>
    <row r="424" spans="1:13" x14ac:dyDescent="0.2">
      <c r="A424" t="s">
        <v>13</v>
      </c>
      <c r="B424" t="s">
        <v>438</v>
      </c>
      <c r="C424">
        <v>1</v>
      </c>
      <c r="D424">
        <v>9</v>
      </c>
      <c r="E424">
        <v>5902.62</v>
      </c>
      <c r="F424">
        <v>3</v>
      </c>
      <c r="G424">
        <v>1.829231113188756E-4</v>
      </c>
      <c r="H424" t="s">
        <v>2220</v>
      </c>
      <c r="I424" t="s">
        <v>2265</v>
      </c>
      <c r="J424">
        <v>2018</v>
      </c>
      <c r="K424">
        <v>260043.63</v>
      </c>
      <c r="L424">
        <v>2.9126213592233011E-2</v>
      </c>
      <c r="M424">
        <v>7574.0863106796123</v>
      </c>
    </row>
    <row r="425" spans="1:13" x14ac:dyDescent="0.2">
      <c r="A425" t="s">
        <v>13</v>
      </c>
      <c r="B425" t="s">
        <v>439</v>
      </c>
      <c r="C425">
        <v>1</v>
      </c>
      <c r="D425">
        <v>3</v>
      </c>
      <c r="E425">
        <v>1854.21</v>
      </c>
      <c r="F425">
        <v>1</v>
      </c>
      <c r="G425">
        <v>6.0974370439625212E-5</v>
      </c>
      <c r="H425" t="s">
        <v>2220</v>
      </c>
      <c r="I425" t="s">
        <v>2265</v>
      </c>
      <c r="J425">
        <v>2018</v>
      </c>
      <c r="K425">
        <v>260043.63</v>
      </c>
      <c r="L425">
        <v>9.7087378640776691E-3</v>
      </c>
      <c r="M425">
        <v>2524.6954368932038</v>
      </c>
    </row>
    <row r="426" spans="1:13" x14ac:dyDescent="0.2">
      <c r="A426" t="s">
        <v>13</v>
      </c>
      <c r="B426" t="s">
        <v>440</v>
      </c>
      <c r="C426">
        <v>1</v>
      </c>
      <c r="D426">
        <v>15</v>
      </c>
      <c r="E426">
        <v>7991.1900000000014</v>
      </c>
      <c r="F426">
        <v>5</v>
      </c>
      <c r="G426">
        <v>3.0487185219812599E-4</v>
      </c>
      <c r="H426" t="s">
        <v>2220</v>
      </c>
      <c r="I426" t="s">
        <v>2265</v>
      </c>
      <c r="J426">
        <v>2018</v>
      </c>
      <c r="K426">
        <v>260043.63</v>
      </c>
      <c r="L426">
        <v>4.8543689320388349E-2</v>
      </c>
      <c r="M426">
        <v>12623.477184466021</v>
      </c>
    </row>
    <row r="427" spans="1:13" x14ac:dyDescent="0.2">
      <c r="A427" t="s">
        <v>13</v>
      </c>
      <c r="B427" t="s">
        <v>441</v>
      </c>
      <c r="C427">
        <v>1</v>
      </c>
      <c r="D427">
        <v>0</v>
      </c>
      <c r="E427">
        <v>0</v>
      </c>
      <c r="F427">
        <v>17</v>
      </c>
      <c r="G427">
        <v>0</v>
      </c>
      <c r="H427" t="s">
        <v>2238</v>
      </c>
      <c r="I427" t="s">
        <v>2267</v>
      </c>
      <c r="J427">
        <v>2018</v>
      </c>
      <c r="K427">
        <v>931772.62500000012</v>
      </c>
      <c r="L427">
        <v>0</v>
      </c>
      <c r="M427">
        <v>0</v>
      </c>
    </row>
    <row r="428" spans="1:13" x14ac:dyDescent="0.2">
      <c r="A428" t="s">
        <v>13</v>
      </c>
      <c r="B428" t="s">
        <v>442</v>
      </c>
      <c r="C428">
        <v>1</v>
      </c>
      <c r="D428">
        <v>207</v>
      </c>
      <c r="E428">
        <v>222330.45</v>
      </c>
      <c r="F428">
        <v>69</v>
      </c>
      <c r="G428">
        <v>4.2072315603341398E-3</v>
      </c>
      <c r="H428" t="s">
        <v>2239</v>
      </c>
      <c r="I428" t="s">
        <v>2267</v>
      </c>
      <c r="J428">
        <v>2018</v>
      </c>
      <c r="K428">
        <v>12173638.185000001</v>
      </c>
      <c r="L428">
        <v>3.1588585380741642E-2</v>
      </c>
      <c r="M428">
        <v>384548.00920112932</v>
      </c>
    </row>
    <row r="429" spans="1:13" x14ac:dyDescent="0.2">
      <c r="A429" t="s">
        <v>13</v>
      </c>
      <c r="B429" t="s">
        <v>443</v>
      </c>
      <c r="C429">
        <v>1</v>
      </c>
      <c r="D429">
        <v>270</v>
      </c>
      <c r="E429">
        <v>250658.78999999989</v>
      </c>
      <c r="F429">
        <v>90</v>
      </c>
      <c r="G429">
        <v>5.4876933395662693E-3</v>
      </c>
      <c r="H429" t="s">
        <v>2239</v>
      </c>
      <c r="I429" t="s">
        <v>2267</v>
      </c>
      <c r="J429">
        <v>2018</v>
      </c>
      <c r="K429">
        <v>12173638.185000001</v>
      </c>
      <c r="L429">
        <v>4.1202502670532583E-2</v>
      </c>
      <c r="M429">
        <v>501584.35982756002</v>
      </c>
    </row>
    <row r="430" spans="1:13" x14ac:dyDescent="0.2">
      <c r="A430" t="s">
        <v>13</v>
      </c>
      <c r="B430" t="s">
        <v>444</v>
      </c>
      <c r="C430">
        <v>1</v>
      </c>
      <c r="D430">
        <v>63</v>
      </c>
      <c r="E430">
        <v>57467.76</v>
      </c>
      <c r="F430">
        <v>21</v>
      </c>
      <c r="G430">
        <v>1.280461779232129E-3</v>
      </c>
      <c r="H430" t="s">
        <v>2239</v>
      </c>
      <c r="I430" t="s">
        <v>2267</v>
      </c>
      <c r="J430">
        <v>2018</v>
      </c>
      <c r="K430">
        <v>12173638.185000001</v>
      </c>
      <c r="L430">
        <v>9.6139172897909356E-3</v>
      </c>
      <c r="M430">
        <v>117036.35062643061</v>
      </c>
    </row>
    <row r="431" spans="1:13" x14ac:dyDescent="0.2">
      <c r="A431" t="s">
        <v>13</v>
      </c>
      <c r="B431" t="s">
        <v>445</v>
      </c>
      <c r="C431">
        <v>1</v>
      </c>
      <c r="D431">
        <v>66</v>
      </c>
      <c r="E431">
        <v>60231.96</v>
      </c>
      <c r="F431">
        <v>22</v>
      </c>
      <c r="G431">
        <v>1.3414361496717549E-3</v>
      </c>
      <c r="H431" t="s">
        <v>2239</v>
      </c>
      <c r="I431" t="s">
        <v>2267</v>
      </c>
      <c r="J431">
        <v>2018</v>
      </c>
      <c r="K431">
        <v>12173638.185000001</v>
      </c>
      <c r="L431">
        <v>1.0071722875019069E-2</v>
      </c>
      <c r="M431">
        <v>122609.5101800702</v>
      </c>
    </row>
    <row r="432" spans="1:13" x14ac:dyDescent="0.2">
      <c r="A432" t="s">
        <v>13</v>
      </c>
      <c r="B432" t="s">
        <v>446</v>
      </c>
      <c r="C432">
        <v>1</v>
      </c>
      <c r="D432">
        <v>66</v>
      </c>
      <c r="E432">
        <v>50965.98</v>
      </c>
      <c r="F432">
        <v>22</v>
      </c>
      <c r="G432">
        <v>1.3414361496717549E-3</v>
      </c>
      <c r="H432" t="s">
        <v>2239</v>
      </c>
      <c r="I432" t="s">
        <v>2267</v>
      </c>
      <c r="J432">
        <v>2018</v>
      </c>
      <c r="K432">
        <v>12173638.185000001</v>
      </c>
      <c r="L432">
        <v>1.0071722875019069E-2</v>
      </c>
      <c r="M432">
        <v>122609.5101800702</v>
      </c>
    </row>
    <row r="433" spans="1:13" x14ac:dyDescent="0.2">
      <c r="A433" t="s">
        <v>13</v>
      </c>
      <c r="B433" t="s">
        <v>447</v>
      </c>
      <c r="C433">
        <v>1</v>
      </c>
      <c r="D433">
        <v>60</v>
      </c>
      <c r="E433">
        <v>64765.95</v>
      </c>
      <c r="F433">
        <v>20</v>
      </c>
      <c r="G433">
        <v>1.219487408792504E-3</v>
      </c>
      <c r="H433" t="s">
        <v>2239</v>
      </c>
      <c r="I433" t="s">
        <v>2267</v>
      </c>
      <c r="J433">
        <v>2018</v>
      </c>
      <c r="K433">
        <v>12173638.185000001</v>
      </c>
      <c r="L433">
        <v>9.156111704562795E-3</v>
      </c>
      <c r="M433">
        <v>111463.1910727911</v>
      </c>
    </row>
    <row r="434" spans="1:13" x14ac:dyDescent="0.2">
      <c r="A434" t="s">
        <v>13</v>
      </c>
      <c r="B434" t="s">
        <v>448</v>
      </c>
      <c r="C434">
        <v>1</v>
      </c>
      <c r="D434">
        <v>78</v>
      </c>
      <c r="E434">
        <v>69823.95</v>
      </c>
      <c r="F434">
        <v>26</v>
      </c>
      <c r="G434">
        <v>1.5853336314302551E-3</v>
      </c>
      <c r="H434" t="s">
        <v>2238</v>
      </c>
      <c r="I434" t="s">
        <v>2267</v>
      </c>
      <c r="J434">
        <v>2018</v>
      </c>
      <c r="K434">
        <v>931772.62500000012</v>
      </c>
      <c r="L434">
        <v>0.1642105263157895</v>
      </c>
      <c r="M434">
        <v>153006.87315789479</v>
      </c>
    </row>
    <row r="435" spans="1:13" x14ac:dyDescent="0.2">
      <c r="A435" t="s">
        <v>13</v>
      </c>
      <c r="B435" t="s">
        <v>449</v>
      </c>
      <c r="C435">
        <v>1</v>
      </c>
      <c r="D435">
        <v>72</v>
      </c>
      <c r="E435">
        <v>74286.029999999984</v>
      </c>
      <c r="F435">
        <v>24</v>
      </c>
      <c r="G435">
        <v>1.463384890551005E-3</v>
      </c>
      <c r="H435" t="s">
        <v>2239</v>
      </c>
      <c r="I435" t="s">
        <v>2267</v>
      </c>
      <c r="J435">
        <v>2018</v>
      </c>
      <c r="K435">
        <v>12173638.185000001</v>
      </c>
      <c r="L435">
        <v>1.0987334045475351E-2</v>
      </c>
      <c r="M435">
        <v>133755.8292873493</v>
      </c>
    </row>
    <row r="436" spans="1:13" x14ac:dyDescent="0.2">
      <c r="A436" t="s">
        <v>13</v>
      </c>
      <c r="B436" t="s">
        <v>450</v>
      </c>
      <c r="C436">
        <v>1</v>
      </c>
      <c r="D436">
        <v>75</v>
      </c>
      <c r="E436">
        <v>76359.900000000009</v>
      </c>
      <c r="F436">
        <v>25</v>
      </c>
      <c r="G436">
        <v>1.52435926099063E-3</v>
      </c>
      <c r="H436" t="s">
        <v>2239</v>
      </c>
      <c r="I436" t="s">
        <v>2267</v>
      </c>
      <c r="J436">
        <v>2018</v>
      </c>
      <c r="K436">
        <v>12173638.185000001</v>
      </c>
      <c r="L436">
        <v>1.1445139630703489E-2</v>
      </c>
      <c r="M436">
        <v>139328.9888409889</v>
      </c>
    </row>
    <row r="437" spans="1:13" x14ac:dyDescent="0.2">
      <c r="A437" t="s">
        <v>13</v>
      </c>
      <c r="B437" t="s">
        <v>451</v>
      </c>
      <c r="C437">
        <v>1</v>
      </c>
      <c r="D437">
        <v>69</v>
      </c>
      <c r="E437">
        <v>76454.97</v>
      </c>
      <c r="F437">
        <v>23</v>
      </c>
      <c r="G437">
        <v>1.4024105201113799E-3</v>
      </c>
      <c r="H437" t="s">
        <v>2239</v>
      </c>
      <c r="I437" t="s">
        <v>2267</v>
      </c>
      <c r="J437">
        <v>2018</v>
      </c>
      <c r="K437">
        <v>12173638.185000001</v>
      </c>
      <c r="L437">
        <v>1.052952846024722E-2</v>
      </c>
      <c r="M437">
        <v>128182.6697337098</v>
      </c>
    </row>
    <row r="438" spans="1:13" x14ac:dyDescent="0.2">
      <c r="A438" t="s">
        <v>13</v>
      </c>
      <c r="B438" t="s">
        <v>452</v>
      </c>
      <c r="C438">
        <v>1</v>
      </c>
      <c r="D438">
        <v>63</v>
      </c>
      <c r="E438">
        <v>61487.25</v>
      </c>
      <c r="F438">
        <v>21</v>
      </c>
      <c r="G438">
        <v>1.280461779232129E-3</v>
      </c>
      <c r="H438" t="s">
        <v>2239</v>
      </c>
      <c r="I438" t="s">
        <v>2267</v>
      </c>
      <c r="J438">
        <v>2018</v>
      </c>
      <c r="K438">
        <v>12173638.185000001</v>
      </c>
      <c r="L438">
        <v>9.6139172897909356E-3</v>
      </c>
      <c r="M438">
        <v>117036.35062643061</v>
      </c>
    </row>
    <row r="439" spans="1:13" x14ac:dyDescent="0.2">
      <c r="A439" t="s">
        <v>13</v>
      </c>
      <c r="B439" t="s">
        <v>453</v>
      </c>
      <c r="C439">
        <v>1</v>
      </c>
      <c r="D439">
        <v>234</v>
      </c>
      <c r="E439">
        <v>228633.48</v>
      </c>
      <c r="F439">
        <v>78</v>
      </c>
      <c r="G439">
        <v>4.7560008942907663E-3</v>
      </c>
      <c r="H439" t="s">
        <v>2239</v>
      </c>
      <c r="I439" t="s">
        <v>2267</v>
      </c>
      <c r="J439">
        <v>2018</v>
      </c>
      <c r="K439">
        <v>12173638.185000001</v>
      </c>
      <c r="L439">
        <v>3.5708835647794902E-2</v>
      </c>
      <c r="M439">
        <v>434706.44518388523</v>
      </c>
    </row>
    <row r="440" spans="1:13" x14ac:dyDescent="0.2">
      <c r="A440" t="s">
        <v>13</v>
      </c>
      <c r="B440" t="s">
        <v>454</v>
      </c>
      <c r="C440">
        <v>1</v>
      </c>
      <c r="D440">
        <v>252</v>
      </c>
      <c r="E440">
        <v>252880.1399999999</v>
      </c>
      <c r="F440">
        <v>84</v>
      </c>
      <c r="G440">
        <v>5.1218471169285178E-3</v>
      </c>
      <c r="H440" t="s">
        <v>2239</v>
      </c>
      <c r="I440" t="s">
        <v>2267</v>
      </c>
      <c r="J440">
        <v>2018</v>
      </c>
      <c r="K440">
        <v>12173638.185000001</v>
      </c>
      <c r="L440">
        <v>3.8455669159163743E-2</v>
      </c>
      <c r="M440">
        <v>468145.4025057226</v>
      </c>
    </row>
    <row r="441" spans="1:13" x14ac:dyDescent="0.2">
      <c r="A441" t="s">
        <v>13</v>
      </c>
      <c r="B441" t="s">
        <v>455</v>
      </c>
      <c r="C441">
        <v>1</v>
      </c>
      <c r="D441">
        <v>117</v>
      </c>
      <c r="E441">
        <v>125025.09</v>
      </c>
      <c r="F441">
        <v>39</v>
      </c>
      <c r="G441">
        <v>2.3780004471453831E-3</v>
      </c>
      <c r="H441" t="s">
        <v>2239</v>
      </c>
      <c r="I441" t="s">
        <v>2267</v>
      </c>
      <c r="J441">
        <v>2018</v>
      </c>
      <c r="K441">
        <v>12173638.185000001</v>
      </c>
      <c r="L441">
        <v>1.7854417823897451E-2</v>
      </c>
      <c r="M441">
        <v>217353.22259194261</v>
      </c>
    </row>
    <row r="442" spans="1:13" x14ac:dyDescent="0.2">
      <c r="A442" t="s">
        <v>13</v>
      </c>
      <c r="B442" t="s">
        <v>456</v>
      </c>
      <c r="C442">
        <v>1</v>
      </c>
      <c r="D442">
        <v>225</v>
      </c>
      <c r="E442">
        <v>242784.48</v>
      </c>
      <c r="F442">
        <v>75</v>
      </c>
      <c r="G442">
        <v>4.5730777829718896E-3</v>
      </c>
      <c r="H442" t="s">
        <v>2239</v>
      </c>
      <c r="I442" t="s">
        <v>2267</v>
      </c>
      <c r="J442">
        <v>2018</v>
      </c>
      <c r="K442">
        <v>12173638.185000001</v>
      </c>
      <c r="L442">
        <v>3.4335418892110482E-2</v>
      </c>
      <c r="M442">
        <v>417986.96652296663</v>
      </c>
    </row>
    <row r="443" spans="1:13" x14ac:dyDescent="0.2">
      <c r="A443" t="s">
        <v>13</v>
      </c>
      <c r="B443" t="s">
        <v>457</v>
      </c>
      <c r="C443">
        <v>1</v>
      </c>
      <c r="D443">
        <v>156</v>
      </c>
      <c r="E443">
        <v>147447.21000000011</v>
      </c>
      <c r="F443">
        <v>52</v>
      </c>
      <c r="G443">
        <v>3.170667262860511E-3</v>
      </c>
      <c r="H443" t="s">
        <v>2239</v>
      </c>
      <c r="I443" t="s">
        <v>2267</v>
      </c>
      <c r="J443">
        <v>2018</v>
      </c>
      <c r="K443">
        <v>12173638.185000001</v>
      </c>
      <c r="L443">
        <v>2.3805890431863271E-2</v>
      </c>
      <c r="M443">
        <v>289804.2967892568</v>
      </c>
    </row>
    <row r="444" spans="1:13" x14ac:dyDescent="0.2">
      <c r="A444" t="s">
        <v>13</v>
      </c>
      <c r="B444" t="s">
        <v>458</v>
      </c>
      <c r="C444">
        <v>1</v>
      </c>
      <c r="D444">
        <v>126</v>
      </c>
      <c r="E444">
        <v>110838.21</v>
      </c>
      <c r="F444">
        <v>42</v>
      </c>
      <c r="G444">
        <v>2.5609235584642589E-3</v>
      </c>
      <c r="H444" t="s">
        <v>2239</v>
      </c>
      <c r="I444" t="s">
        <v>2267</v>
      </c>
      <c r="J444">
        <v>2018</v>
      </c>
      <c r="K444">
        <v>12173638.185000001</v>
      </c>
      <c r="L444">
        <v>1.9227834579581871E-2</v>
      </c>
      <c r="M444">
        <v>234072.7012528613</v>
      </c>
    </row>
    <row r="445" spans="1:13" x14ac:dyDescent="0.2">
      <c r="A445" t="s">
        <v>13</v>
      </c>
      <c r="B445" t="s">
        <v>459</v>
      </c>
      <c r="C445">
        <v>1</v>
      </c>
      <c r="D445">
        <v>18</v>
      </c>
      <c r="E445">
        <v>18455.009999999998</v>
      </c>
      <c r="F445">
        <v>6</v>
      </c>
      <c r="G445">
        <v>3.6584622263775119E-4</v>
      </c>
      <c r="H445" t="s">
        <v>2239</v>
      </c>
      <c r="I445" t="s">
        <v>2267</v>
      </c>
      <c r="J445">
        <v>2018</v>
      </c>
      <c r="K445">
        <v>12173638.185000001</v>
      </c>
      <c r="L445">
        <v>2.7468335113688389E-3</v>
      </c>
      <c r="M445">
        <v>33438.957321837333</v>
      </c>
    </row>
    <row r="446" spans="1:13" x14ac:dyDescent="0.2">
      <c r="A446" t="s">
        <v>13</v>
      </c>
      <c r="B446" t="s">
        <v>460</v>
      </c>
      <c r="C446">
        <v>1</v>
      </c>
      <c r="D446">
        <v>300</v>
      </c>
      <c r="E446">
        <v>273843.35999999993</v>
      </c>
      <c r="F446">
        <v>75</v>
      </c>
      <c r="G446">
        <v>6.0974370439625209E-3</v>
      </c>
      <c r="H446" t="s">
        <v>2239</v>
      </c>
      <c r="I446" t="s">
        <v>2267</v>
      </c>
      <c r="J446">
        <v>2018</v>
      </c>
      <c r="K446">
        <v>12173638.185000001</v>
      </c>
      <c r="L446">
        <v>4.5780558522813979E-2</v>
      </c>
      <c r="M446">
        <v>557315.95536395547</v>
      </c>
    </row>
    <row r="447" spans="1:13" x14ac:dyDescent="0.2">
      <c r="A447" t="s">
        <v>13</v>
      </c>
      <c r="B447" t="s">
        <v>461</v>
      </c>
      <c r="C447">
        <v>1</v>
      </c>
      <c r="D447">
        <v>232</v>
      </c>
      <c r="E447">
        <v>239796.43999999989</v>
      </c>
      <c r="F447">
        <v>58</v>
      </c>
      <c r="G447">
        <v>4.7153513139976833E-3</v>
      </c>
      <c r="H447" t="s">
        <v>2239</v>
      </c>
      <c r="I447" t="s">
        <v>2267</v>
      </c>
      <c r="J447">
        <v>2018</v>
      </c>
      <c r="K447">
        <v>12173638.185000001</v>
      </c>
      <c r="L447">
        <v>3.5403631924309467E-2</v>
      </c>
      <c r="M447">
        <v>430991.00548145891</v>
      </c>
    </row>
    <row r="448" spans="1:13" x14ac:dyDescent="0.2">
      <c r="A448" t="s">
        <v>13</v>
      </c>
      <c r="B448" t="s">
        <v>462</v>
      </c>
      <c r="C448">
        <v>1</v>
      </c>
      <c r="D448">
        <v>183</v>
      </c>
      <c r="E448">
        <v>173898.92999999991</v>
      </c>
      <c r="F448">
        <v>61</v>
      </c>
      <c r="G448">
        <v>3.7194365968171378E-3</v>
      </c>
      <c r="H448" t="s">
        <v>2239</v>
      </c>
      <c r="I448" t="s">
        <v>2267</v>
      </c>
      <c r="J448">
        <v>2018</v>
      </c>
      <c r="K448">
        <v>12173638.185000001</v>
      </c>
      <c r="L448">
        <v>2.7926140698916531E-2</v>
      </c>
      <c r="M448">
        <v>339962.73277201282</v>
      </c>
    </row>
    <row r="449" spans="1:13" x14ac:dyDescent="0.2">
      <c r="A449" t="s">
        <v>13</v>
      </c>
      <c r="B449" t="s">
        <v>463</v>
      </c>
      <c r="C449">
        <v>1</v>
      </c>
      <c r="D449">
        <v>45</v>
      </c>
      <c r="E449">
        <v>43726.8</v>
      </c>
      <c r="F449">
        <v>15</v>
      </c>
      <c r="G449">
        <v>9.1461555659437814E-4</v>
      </c>
      <c r="H449" t="s">
        <v>2239</v>
      </c>
      <c r="I449" t="s">
        <v>2267</v>
      </c>
      <c r="J449">
        <v>2018</v>
      </c>
      <c r="K449">
        <v>12173638.185000001</v>
      </c>
      <c r="L449">
        <v>6.8670837784220971E-3</v>
      </c>
      <c r="M449">
        <v>83597.393304593323</v>
      </c>
    </row>
    <row r="450" spans="1:13" x14ac:dyDescent="0.2">
      <c r="A450" t="s">
        <v>13</v>
      </c>
      <c r="B450" t="s">
        <v>464</v>
      </c>
      <c r="C450">
        <v>1</v>
      </c>
      <c r="D450">
        <v>138</v>
      </c>
      <c r="E450">
        <v>132296.42999999991</v>
      </c>
      <c r="F450">
        <v>46</v>
      </c>
      <c r="G450">
        <v>2.8048210402227599E-3</v>
      </c>
      <c r="H450" t="s">
        <v>2239</v>
      </c>
      <c r="I450" t="s">
        <v>2267</v>
      </c>
      <c r="J450">
        <v>2018</v>
      </c>
      <c r="K450">
        <v>12173638.185000001</v>
      </c>
      <c r="L450">
        <v>2.105905692049443E-2</v>
      </c>
      <c r="M450">
        <v>256365.33946741949</v>
      </c>
    </row>
    <row r="451" spans="1:13" x14ac:dyDescent="0.2">
      <c r="A451" t="s">
        <v>13</v>
      </c>
      <c r="B451" t="s">
        <v>465</v>
      </c>
      <c r="C451">
        <v>1</v>
      </c>
      <c r="D451">
        <v>27</v>
      </c>
      <c r="E451">
        <v>32771.339999999997</v>
      </c>
      <c r="F451">
        <v>9</v>
      </c>
      <c r="G451">
        <v>5.4876933395662695E-4</v>
      </c>
      <c r="H451" t="s">
        <v>2239</v>
      </c>
      <c r="I451" t="s">
        <v>2267</v>
      </c>
      <c r="J451">
        <v>2018</v>
      </c>
      <c r="K451">
        <v>12173638.185000001</v>
      </c>
      <c r="L451">
        <v>4.1202502670532578E-3</v>
      </c>
      <c r="M451">
        <v>50158.435982755989</v>
      </c>
    </row>
    <row r="452" spans="1:13" x14ac:dyDescent="0.2">
      <c r="A452" t="s">
        <v>13</v>
      </c>
      <c r="B452" t="s">
        <v>466</v>
      </c>
      <c r="C452">
        <v>1</v>
      </c>
      <c r="D452">
        <v>48</v>
      </c>
      <c r="E452">
        <v>63619.469999999987</v>
      </c>
      <c r="F452">
        <v>16</v>
      </c>
      <c r="G452">
        <v>9.7558992703400339E-4</v>
      </c>
      <c r="H452" t="s">
        <v>2239</v>
      </c>
      <c r="I452" t="s">
        <v>2267</v>
      </c>
      <c r="J452">
        <v>2018</v>
      </c>
      <c r="K452">
        <v>12173638.185000001</v>
      </c>
      <c r="L452">
        <v>7.3248893636502369E-3</v>
      </c>
      <c r="M452">
        <v>89170.552858232884</v>
      </c>
    </row>
    <row r="453" spans="1:13" x14ac:dyDescent="0.2">
      <c r="A453" t="s">
        <v>13</v>
      </c>
      <c r="B453" t="s">
        <v>467</v>
      </c>
      <c r="C453">
        <v>1</v>
      </c>
      <c r="D453">
        <v>42</v>
      </c>
      <c r="E453">
        <v>38874.959999999999</v>
      </c>
      <c r="F453">
        <v>14</v>
      </c>
      <c r="G453">
        <v>8.53641186154753E-4</v>
      </c>
      <c r="H453" t="s">
        <v>2239</v>
      </c>
      <c r="I453" t="s">
        <v>2267</v>
      </c>
      <c r="J453">
        <v>2018</v>
      </c>
      <c r="K453">
        <v>12173638.185000001</v>
      </c>
      <c r="L453">
        <v>6.4092781931939574E-3</v>
      </c>
      <c r="M453">
        <v>78024.233750953776</v>
      </c>
    </row>
    <row r="454" spans="1:13" x14ac:dyDescent="0.2">
      <c r="A454" t="s">
        <v>13</v>
      </c>
      <c r="B454" t="s">
        <v>468</v>
      </c>
      <c r="C454">
        <v>1</v>
      </c>
      <c r="D454">
        <v>210</v>
      </c>
      <c r="E454">
        <v>195086.06999999989</v>
      </c>
      <c r="F454">
        <v>70</v>
      </c>
      <c r="G454">
        <v>4.2682059307737651E-3</v>
      </c>
      <c r="H454" t="s">
        <v>2239</v>
      </c>
      <c r="I454" t="s">
        <v>2267</v>
      </c>
      <c r="J454">
        <v>2018</v>
      </c>
      <c r="K454">
        <v>12173638.185000001</v>
      </c>
      <c r="L454">
        <v>3.2046390965969777E-2</v>
      </c>
      <c r="M454">
        <v>390121.16875476879</v>
      </c>
    </row>
    <row r="455" spans="1:13" x14ac:dyDescent="0.2">
      <c r="A455" t="s">
        <v>13</v>
      </c>
      <c r="B455" t="s">
        <v>469</v>
      </c>
      <c r="C455">
        <v>1</v>
      </c>
      <c r="D455">
        <v>165</v>
      </c>
      <c r="E455">
        <v>126962.4</v>
      </c>
      <c r="F455">
        <v>55</v>
      </c>
      <c r="G455">
        <v>3.3535903741793872E-3</v>
      </c>
      <c r="H455" t="s">
        <v>2239</v>
      </c>
      <c r="I455" t="s">
        <v>2267</v>
      </c>
      <c r="J455">
        <v>2018</v>
      </c>
      <c r="K455">
        <v>12173638.185000001</v>
      </c>
      <c r="L455">
        <v>2.5179307187547691E-2</v>
      </c>
      <c r="M455">
        <v>306523.77545017551</v>
      </c>
    </row>
    <row r="456" spans="1:13" x14ac:dyDescent="0.2">
      <c r="A456" t="s">
        <v>13</v>
      </c>
      <c r="B456" t="s">
        <v>470</v>
      </c>
      <c r="C456">
        <v>1</v>
      </c>
      <c r="D456">
        <v>64</v>
      </c>
      <c r="E456">
        <v>50310.3</v>
      </c>
      <c r="F456">
        <v>32</v>
      </c>
      <c r="G456">
        <v>1.3007865693786709E-3</v>
      </c>
      <c r="H456" t="s">
        <v>2238</v>
      </c>
      <c r="I456" t="s">
        <v>2267</v>
      </c>
      <c r="J456">
        <v>2018</v>
      </c>
      <c r="K456">
        <v>931772.62500000012</v>
      </c>
      <c r="L456">
        <v>0.13473684210526321</v>
      </c>
      <c r="M456">
        <v>125544.10105263159</v>
      </c>
    </row>
    <row r="457" spans="1:13" x14ac:dyDescent="0.2">
      <c r="A457" t="s">
        <v>13</v>
      </c>
      <c r="B457" t="s">
        <v>471</v>
      </c>
      <c r="C457">
        <v>1</v>
      </c>
      <c r="D457">
        <v>33</v>
      </c>
      <c r="E457">
        <v>24946.71</v>
      </c>
      <c r="F457">
        <v>11</v>
      </c>
      <c r="G457">
        <v>6.7071807483587735E-4</v>
      </c>
      <c r="H457" t="s">
        <v>2239</v>
      </c>
      <c r="I457" t="s">
        <v>2267</v>
      </c>
      <c r="J457">
        <v>2018</v>
      </c>
      <c r="K457">
        <v>12173638.185000001</v>
      </c>
      <c r="L457">
        <v>5.0358614375095373E-3</v>
      </c>
      <c r="M457">
        <v>61304.755090035098</v>
      </c>
    </row>
    <row r="458" spans="1:13" x14ac:dyDescent="0.2">
      <c r="A458" t="s">
        <v>13</v>
      </c>
      <c r="B458" t="s">
        <v>472</v>
      </c>
      <c r="C458">
        <v>1</v>
      </c>
      <c r="D458">
        <v>36</v>
      </c>
      <c r="E458">
        <v>27993.69</v>
      </c>
      <c r="F458">
        <v>12</v>
      </c>
      <c r="G458">
        <v>7.3169244527550249E-4</v>
      </c>
      <c r="H458" t="s">
        <v>2239</v>
      </c>
      <c r="I458" t="s">
        <v>2267</v>
      </c>
      <c r="J458">
        <v>2018</v>
      </c>
      <c r="K458">
        <v>12173638.185000001</v>
      </c>
      <c r="L458">
        <v>5.493667022737677E-3</v>
      </c>
      <c r="M458">
        <v>66877.914643674652</v>
      </c>
    </row>
    <row r="459" spans="1:13" x14ac:dyDescent="0.2">
      <c r="A459" t="s">
        <v>13</v>
      </c>
      <c r="B459" t="s">
        <v>473</v>
      </c>
      <c r="C459">
        <v>4</v>
      </c>
      <c r="D459">
        <v>39</v>
      </c>
      <c r="E459">
        <v>39694.35</v>
      </c>
      <c r="F459">
        <v>13</v>
      </c>
      <c r="G459">
        <v>7.9266681571512774E-4</v>
      </c>
      <c r="H459" t="s">
        <v>2239</v>
      </c>
      <c r="I459" t="s">
        <v>2267</v>
      </c>
      <c r="J459">
        <v>2018</v>
      </c>
      <c r="K459">
        <v>12173638.185000001</v>
      </c>
      <c r="L459">
        <v>5.9514726079658168E-3</v>
      </c>
      <c r="M459">
        <v>72451.074197314199</v>
      </c>
    </row>
    <row r="460" spans="1:13" x14ac:dyDescent="0.2">
      <c r="A460" t="s">
        <v>13</v>
      </c>
      <c r="B460" t="s">
        <v>474</v>
      </c>
      <c r="C460">
        <v>1</v>
      </c>
      <c r="D460">
        <v>24</v>
      </c>
      <c r="E460">
        <v>25968.560000000001</v>
      </c>
      <c r="F460">
        <v>12</v>
      </c>
      <c r="G460">
        <v>4.877949635170017E-4</v>
      </c>
      <c r="H460" t="s">
        <v>2239</v>
      </c>
      <c r="I460" t="s">
        <v>2267</v>
      </c>
      <c r="J460">
        <v>2018</v>
      </c>
      <c r="K460">
        <v>12173638.185000001</v>
      </c>
      <c r="L460">
        <v>3.662444681825118E-3</v>
      </c>
      <c r="M460">
        <v>44585.276429116442</v>
      </c>
    </row>
    <row r="461" spans="1:13" x14ac:dyDescent="0.2">
      <c r="A461" t="s">
        <v>13</v>
      </c>
      <c r="B461" t="s">
        <v>475</v>
      </c>
      <c r="C461">
        <v>1</v>
      </c>
      <c r="D461">
        <v>12</v>
      </c>
      <c r="E461">
        <v>4452.45</v>
      </c>
      <c r="F461">
        <v>4</v>
      </c>
      <c r="G461">
        <v>2.4389748175850079E-4</v>
      </c>
      <c r="H461" t="s">
        <v>2239</v>
      </c>
      <c r="I461" t="s">
        <v>2267</v>
      </c>
      <c r="J461">
        <v>2018</v>
      </c>
      <c r="K461">
        <v>12173638.185000001</v>
      </c>
      <c r="L461">
        <v>1.831222340912559E-3</v>
      </c>
      <c r="M461">
        <v>22292.638214558221</v>
      </c>
    </row>
    <row r="462" spans="1:13" x14ac:dyDescent="0.2">
      <c r="A462" t="s">
        <v>13</v>
      </c>
      <c r="B462" t="s">
        <v>476</v>
      </c>
      <c r="C462">
        <v>1</v>
      </c>
      <c r="D462">
        <v>10</v>
      </c>
      <c r="E462">
        <v>9134.58</v>
      </c>
      <c r="F462">
        <v>5</v>
      </c>
      <c r="G462">
        <v>2.0324790146541741E-4</v>
      </c>
      <c r="H462" t="s">
        <v>2239</v>
      </c>
      <c r="I462" t="s">
        <v>2267</v>
      </c>
      <c r="J462">
        <v>2018</v>
      </c>
      <c r="K462">
        <v>12173638.185000001</v>
      </c>
      <c r="L462">
        <v>1.5260186174271329E-3</v>
      </c>
      <c r="M462">
        <v>18577.19851213185</v>
      </c>
    </row>
    <row r="463" spans="1:13" x14ac:dyDescent="0.2">
      <c r="A463" t="s">
        <v>13</v>
      </c>
      <c r="B463" t="s">
        <v>477</v>
      </c>
      <c r="C463">
        <v>1</v>
      </c>
      <c r="D463">
        <v>57</v>
      </c>
      <c r="E463">
        <v>48111.539999999994</v>
      </c>
      <c r="F463">
        <v>19</v>
      </c>
      <c r="G463">
        <v>1.1585130383528789E-3</v>
      </c>
      <c r="H463" t="s">
        <v>2239</v>
      </c>
      <c r="I463" t="s">
        <v>2267</v>
      </c>
      <c r="J463">
        <v>2018</v>
      </c>
      <c r="K463">
        <v>12173638.185000001</v>
      </c>
      <c r="L463">
        <v>8.6983061193346561E-3</v>
      </c>
      <c r="M463">
        <v>105890.0315191515</v>
      </c>
    </row>
    <row r="464" spans="1:13" x14ac:dyDescent="0.2">
      <c r="A464" t="s">
        <v>13</v>
      </c>
      <c r="B464" t="s">
        <v>478</v>
      </c>
      <c r="C464">
        <v>1</v>
      </c>
      <c r="D464">
        <v>26</v>
      </c>
      <c r="E464">
        <v>27838.74</v>
      </c>
      <c r="F464">
        <v>13</v>
      </c>
      <c r="G464">
        <v>5.2844454381008516E-4</v>
      </c>
      <c r="H464" t="s">
        <v>2239</v>
      </c>
      <c r="I464" t="s">
        <v>2267</v>
      </c>
      <c r="J464">
        <v>2018</v>
      </c>
      <c r="K464">
        <v>12173638.185000001</v>
      </c>
      <c r="L464">
        <v>3.9676484053105454E-3</v>
      </c>
      <c r="M464">
        <v>48300.716131542802</v>
      </c>
    </row>
    <row r="465" spans="1:13" x14ac:dyDescent="0.2">
      <c r="A465" t="s">
        <v>13</v>
      </c>
      <c r="B465" t="s">
        <v>479</v>
      </c>
      <c r="C465">
        <v>1</v>
      </c>
      <c r="D465">
        <v>24</v>
      </c>
      <c r="E465">
        <v>19118.97</v>
      </c>
      <c r="F465">
        <v>8</v>
      </c>
      <c r="G465">
        <v>4.877949635170017E-4</v>
      </c>
      <c r="H465" t="s">
        <v>2239</v>
      </c>
      <c r="I465" t="s">
        <v>2267</v>
      </c>
      <c r="J465">
        <v>2018</v>
      </c>
      <c r="K465">
        <v>12173638.185000001</v>
      </c>
      <c r="L465">
        <v>3.662444681825118E-3</v>
      </c>
      <c r="M465">
        <v>44585.276429116442</v>
      </c>
    </row>
    <row r="466" spans="1:13" x14ac:dyDescent="0.2">
      <c r="A466" t="s">
        <v>13</v>
      </c>
      <c r="B466" t="s">
        <v>480</v>
      </c>
      <c r="C466">
        <v>1</v>
      </c>
      <c r="D466">
        <v>34</v>
      </c>
      <c r="E466">
        <v>35558.120000000003</v>
      </c>
      <c r="F466">
        <v>17</v>
      </c>
      <c r="G466">
        <v>6.9104286498241903E-4</v>
      </c>
      <c r="H466" t="s">
        <v>2239</v>
      </c>
      <c r="I466" t="s">
        <v>2267</v>
      </c>
      <c r="J466">
        <v>2018</v>
      </c>
      <c r="K466">
        <v>12173638.185000001</v>
      </c>
      <c r="L466">
        <v>5.1884632992522514E-3</v>
      </c>
      <c r="M466">
        <v>63162.474941248278</v>
      </c>
    </row>
    <row r="467" spans="1:13" x14ac:dyDescent="0.2">
      <c r="A467" t="s">
        <v>13</v>
      </c>
      <c r="B467" t="s">
        <v>481</v>
      </c>
      <c r="C467">
        <v>1</v>
      </c>
      <c r="D467">
        <v>21</v>
      </c>
      <c r="E467">
        <v>16959.900000000001</v>
      </c>
      <c r="F467">
        <v>7</v>
      </c>
      <c r="G467">
        <v>4.268205930773765E-4</v>
      </c>
      <c r="H467" t="s">
        <v>2239</v>
      </c>
      <c r="I467" t="s">
        <v>2267</v>
      </c>
      <c r="J467">
        <v>2018</v>
      </c>
      <c r="K467">
        <v>12173638.185000001</v>
      </c>
      <c r="L467">
        <v>3.2046390965969791E-3</v>
      </c>
      <c r="M467">
        <v>39012.116875476888</v>
      </c>
    </row>
    <row r="468" spans="1:13" x14ac:dyDescent="0.2">
      <c r="A468" t="s">
        <v>13</v>
      </c>
      <c r="B468" t="s">
        <v>482</v>
      </c>
      <c r="C468">
        <v>1</v>
      </c>
      <c r="D468">
        <v>18</v>
      </c>
      <c r="E468">
        <v>11245.02</v>
      </c>
      <c r="F468">
        <v>6</v>
      </c>
      <c r="G468">
        <v>3.6584622263775119E-4</v>
      </c>
      <c r="H468" t="s">
        <v>2239</v>
      </c>
      <c r="I468" t="s">
        <v>2267</v>
      </c>
      <c r="J468">
        <v>2018</v>
      </c>
      <c r="K468">
        <v>12173638.185000001</v>
      </c>
      <c r="L468">
        <v>2.7468335113688389E-3</v>
      </c>
      <c r="M468">
        <v>33438.957321837333</v>
      </c>
    </row>
    <row r="469" spans="1:13" x14ac:dyDescent="0.2">
      <c r="A469" t="s">
        <v>13</v>
      </c>
      <c r="B469" t="s">
        <v>483</v>
      </c>
      <c r="C469">
        <v>1</v>
      </c>
      <c r="D469">
        <v>120</v>
      </c>
      <c r="E469">
        <v>107538.99</v>
      </c>
      <c r="F469">
        <v>40</v>
      </c>
      <c r="G469">
        <v>2.4389748175850079E-3</v>
      </c>
      <c r="H469" t="s">
        <v>2239</v>
      </c>
      <c r="I469" t="s">
        <v>2267</v>
      </c>
      <c r="J469">
        <v>2018</v>
      </c>
      <c r="K469">
        <v>12173638.185000001</v>
      </c>
      <c r="L469">
        <v>1.831222340912559E-2</v>
      </c>
      <c r="M469">
        <v>222926.3821455822</v>
      </c>
    </row>
    <row r="470" spans="1:13" x14ac:dyDescent="0.2">
      <c r="A470" t="s">
        <v>13</v>
      </c>
      <c r="B470" t="s">
        <v>484</v>
      </c>
      <c r="C470">
        <v>1</v>
      </c>
      <c r="D470">
        <v>12</v>
      </c>
      <c r="E470">
        <v>12003.32</v>
      </c>
      <c r="F470">
        <v>6</v>
      </c>
      <c r="G470">
        <v>2.4389748175850079E-4</v>
      </c>
      <c r="H470" t="s">
        <v>2239</v>
      </c>
      <c r="I470" t="s">
        <v>2267</v>
      </c>
      <c r="J470">
        <v>2018</v>
      </c>
      <c r="K470">
        <v>12173638.185000001</v>
      </c>
      <c r="L470">
        <v>1.831222340912559E-3</v>
      </c>
      <c r="M470">
        <v>22292.638214558221</v>
      </c>
    </row>
    <row r="471" spans="1:13" x14ac:dyDescent="0.2">
      <c r="A471" t="s">
        <v>13</v>
      </c>
      <c r="B471" t="s">
        <v>485</v>
      </c>
      <c r="C471">
        <v>1</v>
      </c>
      <c r="D471">
        <v>60</v>
      </c>
      <c r="E471">
        <v>57069.120000000003</v>
      </c>
      <c r="F471">
        <v>20</v>
      </c>
      <c r="G471">
        <v>1.219487408792504E-3</v>
      </c>
      <c r="H471" t="s">
        <v>2239</v>
      </c>
      <c r="I471" t="s">
        <v>2267</v>
      </c>
      <c r="J471">
        <v>2018</v>
      </c>
      <c r="K471">
        <v>12173638.185000001</v>
      </c>
      <c r="L471">
        <v>9.156111704562795E-3</v>
      </c>
      <c r="M471">
        <v>111463.1910727911</v>
      </c>
    </row>
    <row r="472" spans="1:13" x14ac:dyDescent="0.2">
      <c r="A472" t="s">
        <v>13</v>
      </c>
      <c r="B472" t="s">
        <v>486</v>
      </c>
      <c r="C472">
        <v>1</v>
      </c>
      <c r="D472">
        <v>30</v>
      </c>
      <c r="E472">
        <v>30731.54</v>
      </c>
      <c r="F472">
        <v>15</v>
      </c>
      <c r="G472">
        <v>6.0974370439625209E-4</v>
      </c>
      <c r="H472" t="s">
        <v>2238</v>
      </c>
      <c r="I472" t="s">
        <v>2267</v>
      </c>
      <c r="J472">
        <v>2018</v>
      </c>
      <c r="K472">
        <v>931772.62500000012</v>
      </c>
      <c r="L472">
        <v>6.3157894736842107E-2</v>
      </c>
      <c r="M472">
        <v>58848.797368421059</v>
      </c>
    </row>
    <row r="473" spans="1:13" x14ac:dyDescent="0.2">
      <c r="A473" t="s">
        <v>13</v>
      </c>
      <c r="B473" t="s">
        <v>487</v>
      </c>
      <c r="C473">
        <v>1</v>
      </c>
      <c r="D473">
        <v>28</v>
      </c>
      <c r="E473">
        <v>26550.32</v>
      </c>
      <c r="F473">
        <v>14</v>
      </c>
      <c r="G473">
        <v>5.6909412410316863E-4</v>
      </c>
      <c r="H473" t="s">
        <v>2239</v>
      </c>
      <c r="I473" t="s">
        <v>2267</v>
      </c>
      <c r="J473">
        <v>2018</v>
      </c>
      <c r="K473">
        <v>12173638.185000001</v>
      </c>
      <c r="L473">
        <v>4.272852128795971E-3</v>
      </c>
      <c r="M473">
        <v>52016.155833969176</v>
      </c>
    </row>
    <row r="474" spans="1:13" x14ac:dyDescent="0.2">
      <c r="A474" t="s">
        <v>13</v>
      </c>
      <c r="B474" t="s">
        <v>488</v>
      </c>
      <c r="C474">
        <v>1</v>
      </c>
      <c r="D474">
        <v>45</v>
      </c>
      <c r="E474">
        <v>51912.180000000008</v>
      </c>
      <c r="F474">
        <v>15</v>
      </c>
      <c r="G474">
        <v>9.1461555659437814E-4</v>
      </c>
      <c r="H474" t="s">
        <v>2239</v>
      </c>
      <c r="I474" t="s">
        <v>2267</v>
      </c>
      <c r="J474">
        <v>2018</v>
      </c>
      <c r="K474">
        <v>12173638.185000001</v>
      </c>
      <c r="L474">
        <v>6.8670837784220971E-3</v>
      </c>
      <c r="M474">
        <v>83597.393304593323</v>
      </c>
    </row>
    <row r="475" spans="1:13" x14ac:dyDescent="0.2">
      <c r="A475" t="s">
        <v>13</v>
      </c>
      <c r="B475" t="s">
        <v>489</v>
      </c>
      <c r="C475">
        <v>1</v>
      </c>
      <c r="D475">
        <v>36</v>
      </c>
      <c r="E475">
        <v>31138.3</v>
      </c>
      <c r="F475">
        <v>18</v>
      </c>
      <c r="G475">
        <v>7.3169244527550249E-4</v>
      </c>
      <c r="H475" t="s">
        <v>2239</v>
      </c>
      <c r="I475" t="s">
        <v>2267</v>
      </c>
      <c r="J475">
        <v>2018</v>
      </c>
      <c r="K475">
        <v>12173638.185000001</v>
      </c>
      <c r="L475">
        <v>5.493667022737677E-3</v>
      </c>
      <c r="M475">
        <v>66877.914643674652</v>
      </c>
    </row>
    <row r="476" spans="1:13" x14ac:dyDescent="0.2">
      <c r="A476" t="s">
        <v>13</v>
      </c>
      <c r="B476" t="s">
        <v>490</v>
      </c>
      <c r="C476">
        <v>1</v>
      </c>
      <c r="D476">
        <v>78</v>
      </c>
      <c r="E476">
        <v>78937.64999999998</v>
      </c>
      <c r="F476">
        <v>26</v>
      </c>
      <c r="G476">
        <v>1.5853336314302551E-3</v>
      </c>
      <c r="H476" t="s">
        <v>2239</v>
      </c>
      <c r="I476" t="s">
        <v>2267</v>
      </c>
      <c r="J476">
        <v>2018</v>
      </c>
      <c r="K476">
        <v>12173638.185000001</v>
      </c>
      <c r="L476">
        <v>1.190294521593163E-2</v>
      </c>
      <c r="M476">
        <v>144902.1483946284</v>
      </c>
    </row>
    <row r="477" spans="1:13" x14ac:dyDescent="0.2">
      <c r="A477" t="s">
        <v>13</v>
      </c>
      <c r="B477" t="s">
        <v>491</v>
      </c>
      <c r="C477">
        <v>1</v>
      </c>
      <c r="D477">
        <v>46</v>
      </c>
      <c r="E477">
        <v>36494.78</v>
      </c>
      <c r="F477">
        <v>23</v>
      </c>
      <c r="G477">
        <v>9.3494034674091993E-4</v>
      </c>
      <c r="H477" t="s">
        <v>2239</v>
      </c>
      <c r="I477" t="s">
        <v>2267</v>
      </c>
      <c r="J477">
        <v>2018</v>
      </c>
      <c r="K477">
        <v>12173638.185000001</v>
      </c>
      <c r="L477">
        <v>7.0196856401648104E-3</v>
      </c>
      <c r="M477">
        <v>85455.11315580651</v>
      </c>
    </row>
    <row r="478" spans="1:13" x14ac:dyDescent="0.2">
      <c r="A478" t="s">
        <v>13</v>
      </c>
      <c r="B478" t="s">
        <v>492</v>
      </c>
      <c r="C478">
        <v>1</v>
      </c>
      <c r="D478">
        <v>22</v>
      </c>
      <c r="E478">
        <v>23341.08</v>
      </c>
      <c r="F478">
        <v>11</v>
      </c>
      <c r="G478">
        <v>4.4714538322391818E-4</v>
      </c>
      <c r="H478" t="s">
        <v>2239</v>
      </c>
      <c r="I478" t="s">
        <v>2267</v>
      </c>
      <c r="J478">
        <v>2018</v>
      </c>
      <c r="K478">
        <v>12173638.185000001</v>
      </c>
      <c r="L478">
        <v>3.3572409583396919E-3</v>
      </c>
      <c r="M478">
        <v>40869.836726690068</v>
      </c>
    </row>
    <row r="479" spans="1:13" x14ac:dyDescent="0.2">
      <c r="A479" t="s">
        <v>13</v>
      </c>
      <c r="B479" t="s">
        <v>493</v>
      </c>
      <c r="C479">
        <v>1</v>
      </c>
      <c r="D479">
        <v>45</v>
      </c>
      <c r="E479">
        <v>44874.36</v>
      </c>
      <c r="F479">
        <v>15</v>
      </c>
      <c r="G479">
        <v>9.1461555659437814E-4</v>
      </c>
      <c r="H479" t="s">
        <v>2239</v>
      </c>
      <c r="I479" t="s">
        <v>2267</v>
      </c>
      <c r="J479">
        <v>2018</v>
      </c>
      <c r="K479">
        <v>12173638.185000001</v>
      </c>
      <c r="L479">
        <v>6.8670837784220971E-3</v>
      </c>
      <c r="M479">
        <v>83597.393304593323</v>
      </c>
    </row>
    <row r="480" spans="1:13" x14ac:dyDescent="0.2">
      <c r="A480" t="s">
        <v>13</v>
      </c>
      <c r="B480" t="s">
        <v>494</v>
      </c>
      <c r="C480">
        <v>1</v>
      </c>
      <c r="D480">
        <v>45</v>
      </c>
      <c r="E480">
        <v>38820.99</v>
      </c>
      <c r="F480">
        <v>15</v>
      </c>
      <c r="G480">
        <v>9.1461555659437814E-4</v>
      </c>
      <c r="H480" t="s">
        <v>2239</v>
      </c>
      <c r="I480" t="s">
        <v>2267</v>
      </c>
      <c r="J480">
        <v>2018</v>
      </c>
      <c r="K480">
        <v>12173638.185000001</v>
      </c>
      <c r="L480">
        <v>6.8670837784220971E-3</v>
      </c>
      <c r="M480">
        <v>83597.393304593323</v>
      </c>
    </row>
    <row r="481" spans="1:13" x14ac:dyDescent="0.2">
      <c r="A481" t="s">
        <v>13</v>
      </c>
      <c r="B481" t="s">
        <v>495</v>
      </c>
      <c r="C481">
        <v>1</v>
      </c>
      <c r="D481">
        <v>1</v>
      </c>
      <c r="E481">
        <v>116.07</v>
      </c>
      <c r="F481">
        <v>1</v>
      </c>
      <c r="G481">
        <v>2.032479014654174E-5</v>
      </c>
      <c r="H481" t="s">
        <v>2239</v>
      </c>
      <c r="I481" t="s">
        <v>2267</v>
      </c>
      <c r="J481">
        <v>2018</v>
      </c>
      <c r="K481">
        <v>12173638.185000001</v>
      </c>
      <c r="L481">
        <v>1.526018617427133E-4</v>
      </c>
      <c r="M481">
        <v>1857.7198512131849</v>
      </c>
    </row>
    <row r="482" spans="1:13" x14ac:dyDescent="0.2">
      <c r="A482" t="s">
        <v>13</v>
      </c>
      <c r="B482" t="s">
        <v>496</v>
      </c>
      <c r="C482">
        <v>1</v>
      </c>
      <c r="D482">
        <v>6</v>
      </c>
      <c r="E482">
        <v>159.4</v>
      </c>
      <c r="F482">
        <v>3</v>
      </c>
      <c r="G482">
        <v>1.219487408792504E-4</v>
      </c>
      <c r="H482" t="s">
        <v>2239</v>
      </c>
      <c r="I482" t="s">
        <v>2267</v>
      </c>
      <c r="J482">
        <v>2018</v>
      </c>
      <c r="K482">
        <v>12173638.185000001</v>
      </c>
      <c r="L482">
        <v>9.1561117045627961E-4</v>
      </c>
      <c r="M482">
        <v>11146.319107279111</v>
      </c>
    </row>
    <row r="483" spans="1:13" x14ac:dyDescent="0.2">
      <c r="A483" t="s">
        <v>13</v>
      </c>
      <c r="B483" t="s">
        <v>497</v>
      </c>
      <c r="C483">
        <v>1</v>
      </c>
      <c r="D483">
        <v>2</v>
      </c>
      <c r="E483">
        <v>1557.7</v>
      </c>
      <c r="F483">
        <v>1</v>
      </c>
      <c r="G483">
        <v>4.0649580293083473E-5</v>
      </c>
      <c r="H483" t="s">
        <v>2239</v>
      </c>
      <c r="I483" t="s">
        <v>2267</v>
      </c>
      <c r="J483">
        <v>2018</v>
      </c>
      <c r="K483">
        <v>12173638.185000001</v>
      </c>
      <c r="L483">
        <v>3.052037234854265E-4</v>
      </c>
      <c r="M483">
        <v>3715.439702426369</v>
      </c>
    </row>
    <row r="484" spans="1:13" x14ac:dyDescent="0.2">
      <c r="A484" t="s">
        <v>13</v>
      </c>
      <c r="B484" t="s">
        <v>498</v>
      </c>
      <c r="C484">
        <v>1</v>
      </c>
      <c r="D484">
        <v>1</v>
      </c>
      <c r="E484">
        <v>355.77</v>
      </c>
      <c r="F484">
        <v>1</v>
      </c>
      <c r="G484">
        <v>2.032479014654174E-5</v>
      </c>
      <c r="H484" t="s">
        <v>2239</v>
      </c>
      <c r="I484" t="s">
        <v>2267</v>
      </c>
      <c r="J484">
        <v>2018</v>
      </c>
      <c r="K484">
        <v>12173638.185000001</v>
      </c>
      <c r="L484">
        <v>1.526018617427133E-4</v>
      </c>
      <c r="M484">
        <v>1857.7198512131849</v>
      </c>
    </row>
    <row r="485" spans="1:13" x14ac:dyDescent="0.2">
      <c r="A485" t="s">
        <v>13</v>
      </c>
      <c r="B485" t="s">
        <v>499</v>
      </c>
      <c r="C485">
        <v>1</v>
      </c>
      <c r="D485">
        <v>16</v>
      </c>
      <c r="E485">
        <v>17709.560000000001</v>
      </c>
      <c r="F485">
        <v>8</v>
      </c>
      <c r="G485">
        <v>3.2519664234466778E-4</v>
      </c>
      <c r="H485" t="s">
        <v>2239</v>
      </c>
      <c r="I485" t="s">
        <v>2267</v>
      </c>
      <c r="J485">
        <v>2018</v>
      </c>
      <c r="K485">
        <v>12173638.185000001</v>
      </c>
      <c r="L485">
        <v>2.441629787883412E-3</v>
      </c>
      <c r="M485">
        <v>29723.517619410959</v>
      </c>
    </row>
    <row r="486" spans="1:13" x14ac:dyDescent="0.2">
      <c r="A486" t="s">
        <v>13</v>
      </c>
      <c r="B486" t="s">
        <v>500</v>
      </c>
      <c r="C486">
        <v>1</v>
      </c>
      <c r="D486">
        <v>25</v>
      </c>
      <c r="E486">
        <v>23066.85</v>
      </c>
      <c r="F486">
        <v>5</v>
      </c>
      <c r="G486">
        <v>5.0811975366354338E-4</v>
      </c>
      <c r="H486" t="s">
        <v>2238</v>
      </c>
      <c r="I486" t="s">
        <v>2267</v>
      </c>
      <c r="J486">
        <v>2018</v>
      </c>
      <c r="K486">
        <v>931772.62500000012</v>
      </c>
      <c r="L486">
        <v>5.2631578947368418E-2</v>
      </c>
      <c r="M486">
        <v>49040.664473684214</v>
      </c>
    </row>
    <row r="487" spans="1:13" x14ac:dyDescent="0.2">
      <c r="A487" t="s">
        <v>13</v>
      </c>
      <c r="B487" t="s">
        <v>501</v>
      </c>
      <c r="C487">
        <v>1</v>
      </c>
      <c r="D487">
        <v>30</v>
      </c>
      <c r="E487">
        <v>28646</v>
      </c>
      <c r="F487">
        <v>6</v>
      </c>
      <c r="G487">
        <v>6.0974370439625209E-4</v>
      </c>
      <c r="H487" t="s">
        <v>2238</v>
      </c>
      <c r="I487" t="s">
        <v>2267</v>
      </c>
      <c r="J487">
        <v>2018</v>
      </c>
      <c r="K487">
        <v>931772.62500000012</v>
      </c>
      <c r="L487">
        <v>6.3157894736842107E-2</v>
      </c>
      <c r="M487">
        <v>58848.797368421059</v>
      </c>
    </row>
    <row r="488" spans="1:13" x14ac:dyDescent="0.2">
      <c r="A488" t="s">
        <v>13</v>
      </c>
      <c r="B488" t="s">
        <v>502</v>
      </c>
      <c r="C488">
        <v>1</v>
      </c>
      <c r="D488">
        <v>20</v>
      </c>
      <c r="E488">
        <v>22540.9</v>
      </c>
      <c r="F488">
        <v>4</v>
      </c>
      <c r="G488">
        <v>4.0649580293083482E-4</v>
      </c>
      <c r="H488" t="s">
        <v>2238</v>
      </c>
      <c r="I488" t="s">
        <v>2267</v>
      </c>
      <c r="J488">
        <v>2018</v>
      </c>
      <c r="K488">
        <v>931772.62500000012</v>
      </c>
      <c r="L488">
        <v>4.2105263157894743E-2</v>
      </c>
      <c r="M488">
        <v>39232.531578947383</v>
      </c>
    </row>
    <row r="489" spans="1:13" x14ac:dyDescent="0.2">
      <c r="A489" t="s">
        <v>13</v>
      </c>
      <c r="B489" t="s">
        <v>503</v>
      </c>
      <c r="C489">
        <v>1</v>
      </c>
      <c r="D489">
        <v>55</v>
      </c>
      <c r="E489">
        <v>41780.15</v>
      </c>
      <c r="F489">
        <v>11</v>
      </c>
      <c r="G489">
        <v>1.117863458059796E-3</v>
      </c>
      <c r="H489" t="s">
        <v>2238</v>
      </c>
      <c r="I489" t="s">
        <v>2267</v>
      </c>
      <c r="J489">
        <v>2018</v>
      </c>
      <c r="K489">
        <v>931772.62500000012</v>
      </c>
      <c r="L489">
        <v>0.1157894736842105</v>
      </c>
      <c r="M489">
        <v>107889.4618421053</v>
      </c>
    </row>
    <row r="490" spans="1:13" x14ac:dyDescent="0.2">
      <c r="A490" t="s">
        <v>13</v>
      </c>
      <c r="B490" t="s">
        <v>504</v>
      </c>
      <c r="C490">
        <v>1</v>
      </c>
      <c r="D490">
        <v>40</v>
      </c>
      <c r="E490">
        <v>27725.75</v>
      </c>
      <c r="F490">
        <v>8</v>
      </c>
      <c r="G490">
        <v>8.1299160586166953E-4</v>
      </c>
      <c r="H490" t="s">
        <v>2238</v>
      </c>
      <c r="I490" t="s">
        <v>2267</v>
      </c>
      <c r="J490">
        <v>2018</v>
      </c>
      <c r="K490">
        <v>931772.62500000012</v>
      </c>
      <c r="L490">
        <v>8.4210526315789472E-2</v>
      </c>
      <c r="M490">
        <v>78465.06315789475</v>
      </c>
    </row>
    <row r="491" spans="1:13" x14ac:dyDescent="0.2">
      <c r="A491" t="s">
        <v>13</v>
      </c>
      <c r="B491" t="s">
        <v>505</v>
      </c>
      <c r="C491">
        <v>1</v>
      </c>
      <c r="D491">
        <v>25</v>
      </c>
      <c r="E491">
        <v>19508.55</v>
      </c>
      <c r="F491">
        <v>5</v>
      </c>
      <c r="G491">
        <v>5.0811975366354338E-4</v>
      </c>
      <c r="H491" t="s">
        <v>2238</v>
      </c>
      <c r="I491" t="s">
        <v>2267</v>
      </c>
      <c r="J491">
        <v>2018</v>
      </c>
      <c r="K491">
        <v>931772.62500000012</v>
      </c>
      <c r="L491">
        <v>5.2631578947368418E-2</v>
      </c>
      <c r="M491">
        <v>49040.664473684214</v>
      </c>
    </row>
    <row r="492" spans="1:13" x14ac:dyDescent="0.2">
      <c r="A492" t="s">
        <v>13</v>
      </c>
      <c r="B492" t="s">
        <v>506</v>
      </c>
      <c r="C492">
        <v>1</v>
      </c>
      <c r="D492">
        <v>35</v>
      </c>
      <c r="E492">
        <v>33778.85</v>
      </c>
      <c r="F492">
        <v>7</v>
      </c>
      <c r="G492">
        <v>7.1136765512896081E-4</v>
      </c>
      <c r="H492" t="s">
        <v>2238</v>
      </c>
      <c r="I492" t="s">
        <v>2267</v>
      </c>
      <c r="J492">
        <v>2018</v>
      </c>
      <c r="K492">
        <v>931772.62500000012</v>
      </c>
      <c r="L492">
        <v>7.3684210526315783E-2</v>
      </c>
      <c r="M492">
        <v>68656.93026315789</v>
      </c>
    </row>
    <row r="493" spans="1:13" x14ac:dyDescent="0.2">
      <c r="A493" t="s">
        <v>13</v>
      </c>
      <c r="B493" t="s">
        <v>507</v>
      </c>
      <c r="C493">
        <v>1</v>
      </c>
      <c r="D493">
        <v>40</v>
      </c>
      <c r="E493">
        <v>42471.85</v>
      </c>
      <c r="F493">
        <v>8</v>
      </c>
      <c r="G493">
        <v>8.1299160586166953E-4</v>
      </c>
      <c r="H493" t="s">
        <v>2238</v>
      </c>
      <c r="I493" t="s">
        <v>2267</v>
      </c>
      <c r="J493">
        <v>2018</v>
      </c>
      <c r="K493">
        <v>931772.62500000012</v>
      </c>
      <c r="L493">
        <v>8.4210526315789472E-2</v>
      </c>
      <c r="M493">
        <v>78465.06315789475</v>
      </c>
    </row>
    <row r="494" spans="1:13" x14ac:dyDescent="0.2">
      <c r="A494" t="s">
        <v>13</v>
      </c>
      <c r="B494" t="s">
        <v>508</v>
      </c>
      <c r="C494">
        <v>1</v>
      </c>
      <c r="D494">
        <v>3</v>
      </c>
      <c r="E494">
        <v>4164.54</v>
      </c>
      <c r="F494">
        <v>1</v>
      </c>
      <c r="G494">
        <v>6.0974370439625212E-5</v>
      </c>
      <c r="H494" t="s">
        <v>2239</v>
      </c>
      <c r="I494" t="s">
        <v>2267</v>
      </c>
      <c r="J494">
        <v>2018</v>
      </c>
      <c r="K494">
        <v>12173638.185000001</v>
      </c>
      <c r="L494">
        <v>4.5780558522813981E-4</v>
      </c>
      <c r="M494">
        <v>5573.1595536395553</v>
      </c>
    </row>
    <row r="495" spans="1:13" x14ac:dyDescent="0.2">
      <c r="A495" t="s">
        <v>13</v>
      </c>
      <c r="B495" t="s">
        <v>509</v>
      </c>
      <c r="C495">
        <v>1</v>
      </c>
      <c r="D495">
        <v>3</v>
      </c>
      <c r="E495">
        <v>187.86</v>
      </c>
      <c r="F495">
        <v>1</v>
      </c>
      <c r="G495">
        <v>6.0974370439625212E-5</v>
      </c>
      <c r="H495" t="s">
        <v>2238</v>
      </c>
      <c r="I495" t="s">
        <v>2267</v>
      </c>
      <c r="J495">
        <v>2018</v>
      </c>
      <c r="K495">
        <v>931772.62500000012</v>
      </c>
      <c r="L495">
        <v>6.3157894736842104E-3</v>
      </c>
      <c r="M495">
        <v>5884.8797368421056</v>
      </c>
    </row>
    <row r="496" spans="1:13" x14ac:dyDescent="0.2">
      <c r="A496" t="s">
        <v>13</v>
      </c>
      <c r="B496" t="s">
        <v>510</v>
      </c>
      <c r="C496">
        <v>1</v>
      </c>
      <c r="D496">
        <v>2</v>
      </c>
      <c r="E496">
        <v>1753.34</v>
      </c>
      <c r="F496">
        <v>1</v>
      </c>
      <c r="G496">
        <v>4.0649580293083473E-5</v>
      </c>
      <c r="H496" t="s">
        <v>2239</v>
      </c>
      <c r="I496" t="s">
        <v>2267</v>
      </c>
      <c r="J496">
        <v>2018</v>
      </c>
      <c r="K496">
        <v>12173638.185000001</v>
      </c>
      <c r="L496">
        <v>3.052037234854265E-4</v>
      </c>
      <c r="M496">
        <v>3715.439702426369</v>
      </c>
    </row>
    <row r="497" spans="1:13" x14ac:dyDescent="0.2">
      <c r="A497" t="s">
        <v>13</v>
      </c>
      <c r="B497" t="s">
        <v>511</v>
      </c>
      <c r="C497">
        <v>1</v>
      </c>
      <c r="D497">
        <v>3</v>
      </c>
      <c r="E497">
        <v>4573.6499999999996</v>
      </c>
      <c r="F497">
        <v>1</v>
      </c>
      <c r="G497">
        <v>6.0974370439625212E-5</v>
      </c>
      <c r="H497" t="s">
        <v>2239</v>
      </c>
      <c r="I497" t="s">
        <v>2267</v>
      </c>
      <c r="J497">
        <v>2018</v>
      </c>
      <c r="K497">
        <v>12173638.185000001</v>
      </c>
      <c r="L497">
        <v>4.5780558522813981E-4</v>
      </c>
      <c r="M497">
        <v>5573.1595536395553</v>
      </c>
    </row>
    <row r="498" spans="1:13" x14ac:dyDescent="0.2">
      <c r="A498" t="s">
        <v>13</v>
      </c>
      <c r="B498" t="s">
        <v>512</v>
      </c>
      <c r="C498">
        <v>1</v>
      </c>
      <c r="D498">
        <v>2</v>
      </c>
      <c r="E498">
        <v>1191.18</v>
      </c>
      <c r="F498">
        <v>1</v>
      </c>
      <c r="G498">
        <v>4.0649580293083473E-5</v>
      </c>
      <c r="H498" t="s">
        <v>2239</v>
      </c>
      <c r="I498" t="s">
        <v>2267</v>
      </c>
      <c r="J498">
        <v>2018</v>
      </c>
      <c r="K498">
        <v>12173638.185000001</v>
      </c>
      <c r="L498">
        <v>3.052037234854265E-4</v>
      </c>
      <c r="M498">
        <v>3715.439702426369</v>
      </c>
    </row>
    <row r="499" spans="1:13" x14ac:dyDescent="0.2">
      <c r="A499" t="s">
        <v>13</v>
      </c>
      <c r="B499" t="s">
        <v>513</v>
      </c>
      <c r="C499">
        <v>1</v>
      </c>
      <c r="D499">
        <v>2</v>
      </c>
      <c r="E499">
        <v>2594.54</v>
      </c>
      <c r="F499">
        <v>1</v>
      </c>
      <c r="G499">
        <v>4.0649580293083473E-5</v>
      </c>
      <c r="H499" t="s">
        <v>2239</v>
      </c>
      <c r="I499" t="s">
        <v>2267</v>
      </c>
      <c r="J499">
        <v>2018</v>
      </c>
      <c r="K499">
        <v>12173638.185000001</v>
      </c>
      <c r="L499">
        <v>3.052037234854265E-4</v>
      </c>
      <c r="M499">
        <v>3715.439702426369</v>
      </c>
    </row>
    <row r="500" spans="1:13" x14ac:dyDescent="0.2">
      <c r="A500" t="s">
        <v>13</v>
      </c>
      <c r="B500" t="s">
        <v>514</v>
      </c>
      <c r="C500">
        <v>1</v>
      </c>
      <c r="D500">
        <v>2</v>
      </c>
      <c r="E500">
        <v>185.46</v>
      </c>
      <c r="F500">
        <v>1</v>
      </c>
      <c r="G500">
        <v>4.0649580293083473E-5</v>
      </c>
      <c r="H500" t="s">
        <v>2239</v>
      </c>
      <c r="I500" t="s">
        <v>2267</v>
      </c>
      <c r="J500">
        <v>2018</v>
      </c>
      <c r="K500">
        <v>12173638.185000001</v>
      </c>
      <c r="L500">
        <v>3.052037234854265E-4</v>
      </c>
      <c r="M500">
        <v>3715.439702426369</v>
      </c>
    </row>
    <row r="501" spans="1:13" x14ac:dyDescent="0.2">
      <c r="A501" t="s">
        <v>13</v>
      </c>
      <c r="B501" t="s">
        <v>515</v>
      </c>
      <c r="C501">
        <v>1</v>
      </c>
      <c r="D501">
        <v>2</v>
      </c>
      <c r="E501">
        <v>4192.5</v>
      </c>
      <c r="F501">
        <v>1</v>
      </c>
      <c r="G501">
        <v>4.0649580293083473E-5</v>
      </c>
      <c r="H501" t="s">
        <v>2239</v>
      </c>
      <c r="I501" t="s">
        <v>2267</v>
      </c>
      <c r="J501">
        <v>2018</v>
      </c>
      <c r="K501">
        <v>12173638.185000001</v>
      </c>
      <c r="L501">
        <v>3.052037234854265E-4</v>
      </c>
      <c r="M501">
        <v>3715.439702426369</v>
      </c>
    </row>
    <row r="502" spans="1:13" x14ac:dyDescent="0.2">
      <c r="A502" t="s">
        <v>13</v>
      </c>
      <c r="B502" t="s">
        <v>516</v>
      </c>
      <c r="C502">
        <v>1</v>
      </c>
      <c r="D502">
        <v>2</v>
      </c>
      <c r="E502">
        <v>4625</v>
      </c>
      <c r="F502">
        <v>1</v>
      </c>
      <c r="G502">
        <v>4.0649580293083473E-5</v>
      </c>
      <c r="H502" t="s">
        <v>2239</v>
      </c>
      <c r="I502" t="s">
        <v>2267</v>
      </c>
      <c r="J502">
        <v>2018</v>
      </c>
      <c r="K502">
        <v>12173638.185000001</v>
      </c>
      <c r="L502">
        <v>3.052037234854265E-4</v>
      </c>
      <c r="M502">
        <v>3715.439702426369</v>
      </c>
    </row>
    <row r="503" spans="1:13" x14ac:dyDescent="0.2">
      <c r="A503" t="s">
        <v>13</v>
      </c>
      <c r="B503" t="s">
        <v>517</v>
      </c>
      <c r="C503">
        <v>1</v>
      </c>
      <c r="D503">
        <v>2</v>
      </c>
      <c r="E503">
        <v>4192.5</v>
      </c>
      <c r="F503">
        <v>1</v>
      </c>
      <c r="G503">
        <v>4.0649580293083473E-5</v>
      </c>
      <c r="H503" t="s">
        <v>2238</v>
      </c>
      <c r="I503" t="s">
        <v>2267</v>
      </c>
      <c r="J503">
        <v>2018</v>
      </c>
      <c r="K503">
        <v>931772.62500000012</v>
      </c>
      <c r="L503">
        <v>4.2105263157894736E-3</v>
      </c>
      <c r="M503">
        <v>3923.2531578947369</v>
      </c>
    </row>
    <row r="504" spans="1:13" x14ac:dyDescent="0.2">
      <c r="A504" t="s">
        <v>13</v>
      </c>
      <c r="B504" t="s">
        <v>518</v>
      </c>
      <c r="C504">
        <v>1</v>
      </c>
      <c r="D504">
        <v>2</v>
      </c>
      <c r="E504">
        <v>1906.12</v>
      </c>
      <c r="F504">
        <v>1</v>
      </c>
      <c r="G504">
        <v>4.0649580293083473E-5</v>
      </c>
      <c r="H504" t="s">
        <v>2239</v>
      </c>
      <c r="I504" t="s">
        <v>2267</v>
      </c>
      <c r="J504">
        <v>2018</v>
      </c>
      <c r="K504">
        <v>12173638.185000001</v>
      </c>
      <c r="L504">
        <v>3.052037234854265E-4</v>
      </c>
      <c r="M504">
        <v>3715.439702426369</v>
      </c>
    </row>
    <row r="505" spans="1:13" x14ac:dyDescent="0.2">
      <c r="A505" t="s">
        <v>13</v>
      </c>
      <c r="B505" t="s">
        <v>519</v>
      </c>
      <c r="C505">
        <v>1</v>
      </c>
      <c r="D505">
        <v>2</v>
      </c>
      <c r="E505">
        <v>2015.62</v>
      </c>
      <c r="F505">
        <v>1</v>
      </c>
      <c r="G505">
        <v>4.0649580293083473E-5</v>
      </c>
      <c r="H505" t="s">
        <v>2239</v>
      </c>
      <c r="I505" t="s">
        <v>2267</v>
      </c>
      <c r="J505">
        <v>2018</v>
      </c>
      <c r="K505">
        <v>12173638.185000001</v>
      </c>
      <c r="L505">
        <v>3.052037234854265E-4</v>
      </c>
      <c r="M505">
        <v>3715.439702426369</v>
      </c>
    </row>
    <row r="506" spans="1:13" x14ac:dyDescent="0.2">
      <c r="A506" t="s">
        <v>13</v>
      </c>
      <c r="B506" t="s">
        <v>520</v>
      </c>
      <c r="C506">
        <v>1</v>
      </c>
      <c r="D506">
        <v>1</v>
      </c>
      <c r="E506">
        <v>1397.5</v>
      </c>
      <c r="F506">
        <v>1</v>
      </c>
      <c r="G506">
        <v>2.032479014654174E-5</v>
      </c>
      <c r="H506" t="s">
        <v>2238</v>
      </c>
      <c r="I506" t="s">
        <v>2267</v>
      </c>
      <c r="J506">
        <v>2018</v>
      </c>
      <c r="K506">
        <v>931772.62500000012</v>
      </c>
      <c r="L506">
        <v>2.1052631578947368E-3</v>
      </c>
      <c r="M506">
        <v>1961.6265789473689</v>
      </c>
    </row>
    <row r="507" spans="1:13" x14ac:dyDescent="0.2">
      <c r="A507" t="s">
        <v>13</v>
      </c>
      <c r="B507" t="s">
        <v>521</v>
      </c>
      <c r="C507">
        <v>1</v>
      </c>
      <c r="D507">
        <v>2</v>
      </c>
      <c r="E507">
        <v>1296.8800000000001</v>
      </c>
      <c r="F507">
        <v>1</v>
      </c>
      <c r="G507">
        <v>4.0649580293083473E-5</v>
      </c>
      <c r="H507" t="s">
        <v>2239</v>
      </c>
      <c r="I507" t="s">
        <v>2267</v>
      </c>
      <c r="J507">
        <v>2018</v>
      </c>
      <c r="K507">
        <v>12173638.185000001</v>
      </c>
      <c r="L507">
        <v>3.052037234854265E-4</v>
      </c>
      <c r="M507">
        <v>3715.439702426369</v>
      </c>
    </row>
    <row r="508" spans="1:13" x14ac:dyDescent="0.2">
      <c r="A508" t="s">
        <v>13</v>
      </c>
      <c r="B508" t="s">
        <v>522</v>
      </c>
      <c r="C508">
        <v>1</v>
      </c>
      <c r="D508">
        <v>3</v>
      </c>
      <c r="E508">
        <v>234.99</v>
      </c>
      <c r="F508">
        <v>1</v>
      </c>
      <c r="G508">
        <v>6.0974370439625212E-5</v>
      </c>
      <c r="H508" t="s">
        <v>2239</v>
      </c>
      <c r="I508" t="s">
        <v>2267</v>
      </c>
      <c r="J508">
        <v>2018</v>
      </c>
      <c r="K508">
        <v>12173638.185000001</v>
      </c>
      <c r="L508">
        <v>4.5780558522813981E-4</v>
      </c>
      <c r="M508">
        <v>5573.1595536395553</v>
      </c>
    </row>
    <row r="509" spans="1:13" x14ac:dyDescent="0.2">
      <c r="A509" t="s">
        <v>13</v>
      </c>
      <c r="B509" t="s">
        <v>523</v>
      </c>
      <c r="C509">
        <v>1</v>
      </c>
      <c r="D509">
        <v>2</v>
      </c>
      <c r="E509">
        <v>2765.62</v>
      </c>
      <c r="F509">
        <v>1</v>
      </c>
      <c r="G509">
        <v>4.0649580293083473E-5</v>
      </c>
      <c r="H509" t="s">
        <v>2239</v>
      </c>
      <c r="I509" t="s">
        <v>2267</v>
      </c>
      <c r="J509">
        <v>2018</v>
      </c>
      <c r="K509">
        <v>12173638.185000001</v>
      </c>
      <c r="L509">
        <v>3.052037234854265E-4</v>
      </c>
      <c r="M509">
        <v>3715.439702426369</v>
      </c>
    </row>
    <row r="510" spans="1:13" x14ac:dyDescent="0.2">
      <c r="A510" t="s">
        <v>13</v>
      </c>
      <c r="B510" t="s">
        <v>524</v>
      </c>
      <c r="C510">
        <v>1</v>
      </c>
      <c r="D510">
        <v>3</v>
      </c>
      <c r="E510">
        <v>1847.85</v>
      </c>
      <c r="F510">
        <v>1</v>
      </c>
      <c r="G510">
        <v>6.0974370439625212E-5</v>
      </c>
      <c r="H510" t="s">
        <v>2239</v>
      </c>
      <c r="I510" t="s">
        <v>2267</v>
      </c>
      <c r="J510">
        <v>2018</v>
      </c>
      <c r="K510">
        <v>12173638.185000001</v>
      </c>
      <c r="L510">
        <v>4.5780558522813981E-4</v>
      </c>
      <c r="M510">
        <v>5573.1595536395553</v>
      </c>
    </row>
    <row r="511" spans="1:13" x14ac:dyDescent="0.2">
      <c r="A511" t="s">
        <v>13</v>
      </c>
      <c r="B511" t="s">
        <v>525</v>
      </c>
      <c r="C511">
        <v>1</v>
      </c>
      <c r="D511">
        <v>3</v>
      </c>
      <c r="E511">
        <v>1847.85</v>
      </c>
      <c r="F511">
        <v>1</v>
      </c>
      <c r="G511">
        <v>6.0974370439625212E-5</v>
      </c>
      <c r="H511" t="s">
        <v>2239</v>
      </c>
      <c r="I511" t="s">
        <v>2267</v>
      </c>
      <c r="J511">
        <v>2018</v>
      </c>
      <c r="K511">
        <v>12173638.185000001</v>
      </c>
      <c r="L511">
        <v>4.5780558522813981E-4</v>
      </c>
      <c r="M511">
        <v>5573.1595536395553</v>
      </c>
    </row>
    <row r="512" spans="1:13" x14ac:dyDescent="0.2">
      <c r="A512" t="s">
        <v>13</v>
      </c>
      <c r="B512" t="s">
        <v>526</v>
      </c>
      <c r="C512">
        <v>1</v>
      </c>
      <c r="D512">
        <v>3</v>
      </c>
      <c r="E512">
        <v>1508.4</v>
      </c>
      <c r="F512">
        <v>1</v>
      </c>
      <c r="G512">
        <v>6.0974370439625212E-5</v>
      </c>
      <c r="H512" t="s">
        <v>2239</v>
      </c>
      <c r="I512" t="s">
        <v>2267</v>
      </c>
      <c r="J512">
        <v>2018</v>
      </c>
      <c r="K512">
        <v>12173638.185000001</v>
      </c>
      <c r="L512">
        <v>4.5780558522813981E-4</v>
      </c>
      <c r="M512">
        <v>5573.1595536395553</v>
      </c>
    </row>
    <row r="513" spans="1:13" x14ac:dyDescent="0.2">
      <c r="A513" t="s">
        <v>13</v>
      </c>
      <c r="B513" t="s">
        <v>527</v>
      </c>
      <c r="C513">
        <v>1</v>
      </c>
      <c r="D513">
        <v>2</v>
      </c>
      <c r="E513">
        <v>2216.66</v>
      </c>
      <c r="F513">
        <v>1</v>
      </c>
      <c r="G513">
        <v>4.0649580293083473E-5</v>
      </c>
      <c r="H513" t="s">
        <v>2239</v>
      </c>
      <c r="I513" t="s">
        <v>2267</v>
      </c>
      <c r="J513">
        <v>2018</v>
      </c>
      <c r="K513">
        <v>12173638.185000001</v>
      </c>
      <c r="L513">
        <v>3.052037234854265E-4</v>
      </c>
      <c r="M513">
        <v>3715.439702426369</v>
      </c>
    </row>
    <row r="514" spans="1:13" x14ac:dyDescent="0.2">
      <c r="A514" t="s">
        <v>13</v>
      </c>
      <c r="B514" t="s">
        <v>528</v>
      </c>
      <c r="C514">
        <v>1</v>
      </c>
      <c r="D514">
        <v>6</v>
      </c>
      <c r="E514">
        <v>2549.98</v>
      </c>
      <c r="F514">
        <v>3</v>
      </c>
      <c r="G514">
        <v>1.219487408792504E-4</v>
      </c>
      <c r="H514" t="s">
        <v>2239</v>
      </c>
      <c r="I514" t="s">
        <v>2267</v>
      </c>
      <c r="J514">
        <v>2018</v>
      </c>
      <c r="K514">
        <v>12173638.185000001</v>
      </c>
      <c r="L514">
        <v>9.1561117045627961E-4</v>
      </c>
      <c r="M514">
        <v>11146.319107279111</v>
      </c>
    </row>
    <row r="515" spans="1:13" x14ac:dyDescent="0.2">
      <c r="A515" t="s">
        <v>13</v>
      </c>
      <c r="B515" t="s">
        <v>529</v>
      </c>
      <c r="C515">
        <v>1</v>
      </c>
      <c r="D515">
        <v>1</v>
      </c>
      <c r="E515">
        <v>575</v>
      </c>
      <c r="F515">
        <v>1</v>
      </c>
      <c r="G515">
        <v>2.032479014654174E-5</v>
      </c>
      <c r="H515" t="s">
        <v>2239</v>
      </c>
      <c r="I515" t="s">
        <v>2267</v>
      </c>
      <c r="J515">
        <v>2018</v>
      </c>
      <c r="K515">
        <v>12173638.185000001</v>
      </c>
      <c r="L515">
        <v>1.526018617427133E-4</v>
      </c>
      <c r="M515">
        <v>1857.7198512131849</v>
      </c>
    </row>
    <row r="516" spans="1:13" x14ac:dyDescent="0.2">
      <c r="A516" t="s">
        <v>13</v>
      </c>
      <c r="B516" t="s">
        <v>530</v>
      </c>
      <c r="C516">
        <v>1</v>
      </c>
      <c r="D516">
        <v>2</v>
      </c>
      <c r="E516">
        <v>2089.2800000000002</v>
      </c>
      <c r="F516">
        <v>1</v>
      </c>
      <c r="G516">
        <v>4.0649580293083473E-5</v>
      </c>
      <c r="H516" t="s">
        <v>2239</v>
      </c>
      <c r="I516" t="s">
        <v>2267</v>
      </c>
      <c r="J516">
        <v>2018</v>
      </c>
      <c r="K516">
        <v>12173638.185000001</v>
      </c>
      <c r="L516">
        <v>3.052037234854265E-4</v>
      </c>
      <c r="M516">
        <v>3715.439702426369</v>
      </c>
    </row>
    <row r="517" spans="1:13" x14ac:dyDescent="0.2">
      <c r="A517" t="s">
        <v>13</v>
      </c>
      <c r="B517" t="s">
        <v>531</v>
      </c>
      <c r="C517">
        <v>1</v>
      </c>
      <c r="D517">
        <v>1</v>
      </c>
      <c r="E517">
        <v>1080.8800000000001</v>
      </c>
      <c r="F517">
        <v>1</v>
      </c>
      <c r="G517">
        <v>2.032479014654174E-5</v>
      </c>
      <c r="H517" t="s">
        <v>2239</v>
      </c>
      <c r="I517" t="s">
        <v>2267</v>
      </c>
      <c r="J517">
        <v>2018</v>
      </c>
      <c r="K517">
        <v>12173638.185000001</v>
      </c>
      <c r="L517">
        <v>1.526018617427133E-4</v>
      </c>
      <c r="M517">
        <v>1857.7198512131849</v>
      </c>
    </row>
    <row r="518" spans="1:13" x14ac:dyDescent="0.2">
      <c r="A518" t="s">
        <v>13</v>
      </c>
      <c r="B518" t="s">
        <v>532</v>
      </c>
      <c r="C518">
        <v>1</v>
      </c>
      <c r="D518">
        <v>4</v>
      </c>
      <c r="E518">
        <v>1611.12</v>
      </c>
      <c r="F518">
        <v>2</v>
      </c>
      <c r="G518">
        <v>8.1299160586166945E-5</v>
      </c>
      <c r="H518" t="s">
        <v>2239</v>
      </c>
      <c r="I518" t="s">
        <v>2267</v>
      </c>
      <c r="J518">
        <v>2018</v>
      </c>
      <c r="K518">
        <v>12173638.185000001</v>
      </c>
      <c r="L518">
        <v>6.10407446970853E-4</v>
      </c>
      <c r="M518">
        <v>7430.8794048527388</v>
      </c>
    </row>
    <row r="519" spans="1:13" x14ac:dyDescent="0.2">
      <c r="A519" t="s">
        <v>13</v>
      </c>
      <c r="B519" t="s">
        <v>533</v>
      </c>
      <c r="C519">
        <v>1</v>
      </c>
      <c r="D519">
        <v>1</v>
      </c>
      <c r="E519">
        <v>1393</v>
      </c>
      <c r="F519">
        <v>1</v>
      </c>
      <c r="G519">
        <v>2.032479014654174E-5</v>
      </c>
      <c r="H519" t="s">
        <v>2239</v>
      </c>
      <c r="I519" t="s">
        <v>2267</v>
      </c>
      <c r="J519">
        <v>2018</v>
      </c>
      <c r="K519">
        <v>12173638.185000001</v>
      </c>
      <c r="L519">
        <v>1.526018617427133E-4</v>
      </c>
      <c r="M519">
        <v>1857.7198512131849</v>
      </c>
    </row>
    <row r="520" spans="1:13" x14ac:dyDescent="0.2">
      <c r="A520" t="s">
        <v>13</v>
      </c>
      <c r="B520" t="s">
        <v>534</v>
      </c>
      <c r="C520">
        <v>1</v>
      </c>
      <c r="D520">
        <v>3</v>
      </c>
      <c r="E520">
        <v>2445.31</v>
      </c>
      <c r="F520">
        <v>3</v>
      </c>
      <c r="G520">
        <v>6.0974370439625212E-5</v>
      </c>
      <c r="H520" t="s">
        <v>2238</v>
      </c>
      <c r="I520" t="s">
        <v>2267</v>
      </c>
      <c r="J520">
        <v>2018</v>
      </c>
      <c r="K520">
        <v>931772.62500000012</v>
      </c>
      <c r="L520">
        <v>6.3157894736842104E-3</v>
      </c>
      <c r="M520">
        <v>5884.8797368421056</v>
      </c>
    </row>
    <row r="521" spans="1:13" x14ac:dyDescent="0.2">
      <c r="A521" t="s">
        <v>13</v>
      </c>
      <c r="B521" t="s">
        <v>535</v>
      </c>
      <c r="C521">
        <v>1</v>
      </c>
      <c r="D521">
        <v>10</v>
      </c>
      <c r="E521">
        <v>7429.9400000000014</v>
      </c>
      <c r="F521">
        <v>5</v>
      </c>
      <c r="G521">
        <v>2.0324790146541741E-4</v>
      </c>
      <c r="H521" t="s">
        <v>2238</v>
      </c>
      <c r="I521" t="s">
        <v>2267</v>
      </c>
      <c r="J521">
        <v>2018</v>
      </c>
      <c r="K521">
        <v>931772.62500000012</v>
      </c>
      <c r="L521">
        <v>2.1052631578947371E-2</v>
      </c>
      <c r="M521">
        <v>19616.265789473691</v>
      </c>
    </row>
    <row r="522" spans="1:13" x14ac:dyDescent="0.2">
      <c r="A522" t="s">
        <v>13</v>
      </c>
      <c r="B522" t="s">
        <v>536</v>
      </c>
      <c r="C522">
        <v>1</v>
      </c>
      <c r="D522">
        <v>6</v>
      </c>
      <c r="E522">
        <v>6779.67</v>
      </c>
      <c r="F522">
        <v>2</v>
      </c>
      <c r="G522">
        <v>1.219487408792504E-4</v>
      </c>
      <c r="H522" t="s">
        <v>2238</v>
      </c>
      <c r="I522" t="s">
        <v>2267</v>
      </c>
      <c r="J522">
        <v>2018</v>
      </c>
      <c r="K522">
        <v>931772.62500000012</v>
      </c>
      <c r="L522">
        <v>1.2631578947368421E-2</v>
      </c>
      <c r="M522">
        <v>11769.759473684209</v>
      </c>
    </row>
    <row r="523" spans="1:13" x14ac:dyDescent="0.2">
      <c r="A523" t="s">
        <v>13</v>
      </c>
      <c r="B523" t="s">
        <v>537</v>
      </c>
      <c r="C523">
        <v>1</v>
      </c>
      <c r="D523">
        <v>2</v>
      </c>
      <c r="E523">
        <v>1213.9100000000001</v>
      </c>
      <c r="F523">
        <v>2</v>
      </c>
      <c r="G523">
        <v>4.0649580293083473E-5</v>
      </c>
      <c r="H523" t="s">
        <v>2238</v>
      </c>
      <c r="I523" t="s">
        <v>2267</v>
      </c>
      <c r="J523">
        <v>2018</v>
      </c>
      <c r="K523">
        <v>931772.62500000012</v>
      </c>
      <c r="L523">
        <v>4.2105263157894736E-3</v>
      </c>
      <c r="M523">
        <v>3923.2531578947369</v>
      </c>
    </row>
    <row r="524" spans="1:13" x14ac:dyDescent="0.2">
      <c r="A524" t="s">
        <v>13</v>
      </c>
      <c r="B524" t="s">
        <v>538</v>
      </c>
      <c r="C524">
        <v>1</v>
      </c>
      <c r="D524">
        <v>6</v>
      </c>
      <c r="E524">
        <v>1650.76</v>
      </c>
      <c r="F524">
        <v>3</v>
      </c>
      <c r="G524">
        <v>1.219487408792504E-4</v>
      </c>
      <c r="H524" t="s">
        <v>2238</v>
      </c>
      <c r="I524" t="s">
        <v>2267</v>
      </c>
      <c r="J524">
        <v>2018</v>
      </c>
      <c r="K524">
        <v>931772.62500000012</v>
      </c>
      <c r="L524">
        <v>1.2631578947368421E-2</v>
      </c>
      <c r="M524">
        <v>11769.759473684209</v>
      </c>
    </row>
    <row r="525" spans="1:13" x14ac:dyDescent="0.2">
      <c r="A525" t="s">
        <v>13</v>
      </c>
      <c r="B525" t="s">
        <v>539</v>
      </c>
      <c r="C525">
        <v>1</v>
      </c>
      <c r="D525">
        <v>4</v>
      </c>
      <c r="E525">
        <v>3795</v>
      </c>
      <c r="F525">
        <v>2</v>
      </c>
      <c r="G525">
        <v>8.1299160586166945E-5</v>
      </c>
      <c r="H525" t="s">
        <v>2239</v>
      </c>
      <c r="I525" t="s">
        <v>2267</v>
      </c>
      <c r="J525">
        <v>2018</v>
      </c>
      <c r="K525">
        <v>12173638.185000001</v>
      </c>
      <c r="L525">
        <v>6.10407446970853E-4</v>
      </c>
      <c r="M525">
        <v>7430.8794048527388</v>
      </c>
    </row>
    <row r="526" spans="1:13" x14ac:dyDescent="0.2">
      <c r="A526" t="s">
        <v>13</v>
      </c>
      <c r="B526" t="s">
        <v>540</v>
      </c>
      <c r="C526">
        <v>4</v>
      </c>
      <c r="D526">
        <v>8</v>
      </c>
      <c r="E526">
        <v>4990.1400000000003</v>
      </c>
      <c r="F526">
        <v>4</v>
      </c>
      <c r="G526">
        <v>1.6259832117233389E-4</v>
      </c>
      <c r="H526" t="s">
        <v>2239</v>
      </c>
      <c r="I526" t="s">
        <v>2267</v>
      </c>
      <c r="J526">
        <v>2018</v>
      </c>
      <c r="K526">
        <v>12173638.185000001</v>
      </c>
      <c r="L526">
        <v>1.220814893941706E-3</v>
      </c>
      <c r="M526">
        <v>14861.75880970548</v>
      </c>
    </row>
    <row r="527" spans="1:13" x14ac:dyDescent="0.2">
      <c r="A527" t="s">
        <v>13</v>
      </c>
      <c r="B527" t="s">
        <v>541</v>
      </c>
      <c r="C527">
        <v>4</v>
      </c>
      <c r="D527">
        <v>36</v>
      </c>
      <c r="E527">
        <v>32736.81</v>
      </c>
      <c r="F527">
        <v>12</v>
      </c>
      <c r="G527">
        <v>7.3169244527550249E-4</v>
      </c>
      <c r="H527" t="s">
        <v>2239</v>
      </c>
      <c r="I527" t="s">
        <v>2267</v>
      </c>
      <c r="J527">
        <v>2018</v>
      </c>
      <c r="K527">
        <v>12173638.185000001</v>
      </c>
      <c r="L527">
        <v>5.493667022737677E-3</v>
      </c>
      <c r="M527">
        <v>66877.914643674652</v>
      </c>
    </row>
    <row r="528" spans="1:13" x14ac:dyDescent="0.2">
      <c r="A528" t="s">
        <v>13</v>
      </c>
      <c r="B528" t="s">
        <v>542</v>
      </c>
      <c r="C528">
        <v>1</v>
      </c>
      <c r="D528">
        <v>12</v>
      </c>
      <c r="E528">
        <v>7126.579999999999</v>
      </c>
      <c r="F528">
        <v>6</v>
      </c>
      <c r="G528">
        <v>2.4389748175850079E-4</v>
      </c>
      <c r="H528" t="s">
        <v>2239</v>
      </c>
      <c r="I528" t="s">
        <v>2267</v>
      </c>
      <c r="J528">
        <v>2018</v>
      </c>
      <c r="K528">
        <v>12173638.185000001</v>
      </c>
      <c r="L528">
        <v>1.831222340912559E-3</v>
      </c>
      <c r="M528">
        <v>22292.638214558221</v>
      </c>
    </row>
    <row r="529" spans="1:13" x14ac:dyDescent="0.2">
      <c r="A529" t="s">
        <v>13</v>
      </c>
      <c r="B529" t="s">
        <v>543</v>
      </c>
      <c r="C529">
        <v>1</v>
      </c>
      <c r="D529">
        <v>27</v>
      </c>
      <c r="E529">
        <v>29241.24</v>
      </c>
      <c r="F529">
        <v>9</v>
      </c>
      <c r="G529">
        <v>5.4876933395662695E-4</v>
      </c>
      <c r="H529" t="s">
        <v>2239</v>
      </c>
      <c r="I529" t="s">
        <v>2267</v>
      </c>
      <c r="J529">
        <v>2018</v>
      </c>
      <c r="K529">
        <v>12173638.185000001</v>
      </c>
      <c r="L529">
        <v>4.1202502670532578E-3</v>
      </c>
      <c r="M529">
        <v>50158.435982755989</v>
      </c>
    </row>
    <row r="530" spans="1:13" x14ac:dyDescent="0.2">
      <c r="A530" t="s">
        <v>13</v>
      </c>
      <c r="B530" t="s">
        <v>544</v>
      </c>
      <c r="C530">
        <v>1</v>
      </c>
      <c r="D530">
        <v>24</v>
      </c>
      <c r="E530">
        <v>10985.61</v>
      </c>
      <c r="F530">
        <v>8</v>
      </c>
      <c r="G530">
        <v>4.877949635170017E-4</v>
      </c>
      <c r="H530" t="s">
        <v>2239</v>
      </c>
      <c r="I530" t="s">
        <v>2267</v>
      </c>
      <c r="J530">
        <v>2018</v>
      </c>
      <c r="K530">
        <v>12173638.185000001</v>
      </c>
      <c r="L530">
        <v>3.662444681825118E-3</v>
      </c>
      <c r="M530">
        <v>44585.276429116442</v>
      </c>
    </row>
    <row r="531" spans="1:13" x14ac:dyDescent="0.2">
      <c r="A531" t="s">
        <v>13</v>
      </c>
      <c r="B531" t="s">
        <v>545</v>
      </c>
      <c r="C531">
        <v>1</v>
      </c>
      <c r="D531">
        <v>63</v>
      </c>
      <c r="E531">
        <v>57211.38</v>
      </c>
      <c r="F531">
        <v>21</v>
      </c>
      <c r="G531">
        <v>1.280461779232129E-3</v>
      </c>
      <c r="H531" t="s">
        <v>2239</v>
      </c>
      <c r="I531" t="s">
        <v>2267</v>
      </c>
      <c r="J531">
        <v>2018</v>
      </c>
      <c r="K531">
        <v>12173638.185000001</v>
      </c>
      <c r="L531">
        <v>9.6139172897909356E-3</v>
      </c>
      <c r="M531">
        <v>117036.35062643061</v>
      </c>
    </row>
    <row r="532" spans="1:13" x14ac:dyDescent="0.2">
      <c r="A532" t="s">
        <v>13</v>
      </c>
      <c r="B532" t="s">
        <v>546</v>
      </c>
      <c r="C532">
        <v>1</v>
      </c>
      <c r="D532">
        <v>8</v>
      </c>
      <c r="E532">
        <v>5587.98</v>
      </c>
      <c r="F532">
        <v>4</v>
      </c>
      <c r="G532">
        <v>1.6259832117233389E-4</v>
      </c>
      <c r="H532" t="s">
        <v>2239</v>
      </c>
      <c r="I532" t="s">
        <v>2267</v>
      </c>
      <c r="J532">
        <v>2018</v>
      </c>
      <c r="K532">
        <v>12173638.185000001</v>
      </c>
      <c r="L532">
        <v>1.220814893941706E-3</v>
      </c>
      <c r="M532">
        <v>14861.75880970548</v>
      </c>
    </row>
    <row r="533" spans="1:13" x14ac:dyDescent="0.2">
      <c r="A533" t="s">
        <v>13</v>
      </c>
      <c r="B533" t="s">
        <v>547</v>
      </c>
      <c r="C533">
        <v>1</v>
      </c>
      <c r="D533">
        <v>48</v>
      </c>
      <c r="E533">
        <v>32931.300000000003</v>
      </c>
      <c r="F533">
        <v>16</v>
      </c>
      <c r="G533">
        <v>9.7558992703400339E-4</v>
      </c>
      <c r="H533" t="s">
        <v>2239</v>
      </c>
      <c r="I533" t="s">
        <v>2267</v>
      </c>
      <c r="J533">
        <v>2018</v>
      </c>
      <c r="K533">
        <v>12173638.185000001</v>
      </c>
      <c r="L533">
        <v>7.3248893636502369E-3</v>
      </c>
      <c r="M533">
        <v>89170.552858232884</v>
      </c>
    </row>
    <row r="534" spans="1:13" x14ac:dyDescent="0.2">
      <c r="A534" t="s">
        <v>13</v>
      </c>
      <c r="B534" t="s">
        <v>548</v>
      </c>
      <c r="C534">
        <v>1</v>
      </c>
      <c r="D534">
        <v>36</v>
      </c>
      <c r="E534">
        <v>31383.21</v>
      </c>
      <c r="F534">
        <v>12</v>
      </c>
      <c r="G534">
        <v>7.3169244527550249E-4</v>
      </c>
      <c r="H534" t="s">
        <v>2239</v>
      </c>
      <c r="I534" t="s">
        <v>2267</v>
      </c>
      <c r="J534">
        <v>2018</v>
      </c>
      <c r="K534">
        <v>12173638.185000001</v>
      </c>
      <c r="L534">
        <v>5.493667022737677E-3</v>
      </c>
      <c r="M534">
        <v>66877.914643674652</v>
      </c>
    </row>
    <row r="535" spans="1:13" x14ac:dyDescent="0.2">
      <c r="A535" t="s">
        <v>13</v>
      </c>
      <c r="B535" t="s">
        <v>549</v>
      </c>
      <c r="C535">
        <v>1</v>
      </c>
      <c r="D535">
        <v>30</v>
      </c>
      <c r="E535">
        <v>29011.56</v>
      </c>
      <c r="F535">
        <v>10</v>
      </c>
      <c r="G535">
        <v>6.0974370439625209E-4</v>
      </c>
      <c r="H535" t="s">
        <v>2239</v>
      </c>
      <c r="I535" t="s">
        <v>2267</v>
      </c>
      <c r="J535">
        <v>2018</v>
      </c>
      <c r="K535">
        <v>12173638.185000001</v>
      </c>
      <c r="L535">
        <v>4.5780558522813984E-3</v>
      </c>
      <c r="M535">
        <v>55731.595536395544</v>
      </c>
    </row>
    <row r="536" spans="1:13" x14ac:dyDescent="0.2">
      <c r="A536" t="s">
        <v>13</v>
      </c>
      <c r="B536" t="s">
        <v>550</v>
      </c>
      <c r="C536">
        <v>1</v>
      </c>
      <c r="D536">
        <v>36</v>
      </c>
      <c r="E536">
        <v>29900.16</v>
      </c>
      <c r="F536">
        <v>12</v>
      </c>
      <c r="G536">
        <v>7.3169244527550249E-4</v>
      </c>
      <c r="H536" t="s">
        <v>2239</v>
      </c>
      <c r="I536" t="s">
        <v>2267</v>
      </c>
      <c r="J536">
        <v>2018</v>
      </c>
      <c r="K536">
        <v>12173638.185000001</v>
      </c>
      <c r="L536">
        <v>5.493667022737677E-3</v>
      </c>
      <c r="M536">
        <v>66877.914643674652</v>
      </c>
    </row>
    <row r="537" spans="1:13" x14ac:dyDescent="0.2">
      <c r="A537" t="s">
        <v>13</v>
      </c>
      <c r="B537" t="s">
        <v>551</v>
      </c>
      <c r="C537">
        <v>1</v>
      </c>
      <c r="D537">
        <v>54</v>
      </c>
      <c r="E537">
        <v>50015.249999999993</v>
      </c>
      <c r="F537">
        <v>18</v>
      </c>
      <c r="G537">
        <v>1.0975386679132539E-3</v>
      </c>
      <c r="H537" t="s">
        <v>2239</v>
      </c>
      <c r="I537" t="s">
        <v>2267</v>
      </c>
      <c r="J537">
        <v>2018</v>
      </c>
      <c r="K537">
        <v>12173638.185000001</v>
      </c>
      <c r="L537">
        <v>8.2405005341065155E-3</v>
      </c>
      <c r="M537">
        <v>100316.87196551199</v>
      </c>
    </row>
    <row r="538" spans="1:13" x14ac:dyDescent="0.2">
      <c r="A538" t="s">
        <v>13</v>
      </c>
      <c r="B538" t="s">
        <v>552</v>
      </c>
      <c r="C538">
        <v>1</v>
      </c>
      <c r="D538">
        <v>54</v>
      </c>
      <c r="E538">
        <v>54786.239999999998</v>
      </c>
      <c r="F538">
        <v>18</v>
      </c>
      <c r="G538">
        <v>1.0975386679132539E-3</v>
      </c>
      <c r="H538" t="s">
        <v>2239</v>
      </c>
      <c r="I538" t="s">
        <v>2267</v>
      </c>
      <c r="J538">
        <v>2018</v>
      </c>
      <c r="K538">
        <v>12173638.185000001</v>
      </c>
      <c r="L538">
        <v>8.2405005341065155E-3</v>
      </c>
      <c r="M538">
        <v>100316.87196551199</v>
      </c>
    </row>
    <row r="539" spans="1:13" x14ac:dyDescent="0.2">
      <c r="A539" t="s">
        <v>13</v>
      </c>
      <c r="B539" t="s">
        <v>553</v>
      </c>
      <c r="C539">
        <v>1</v>
      </c>
      <c r="D539">
        <v>132</v>
      </c>
      <c r="E539">
        <v>126354.17999999991</v>
      </c>
      <c r="F539">
        <v>44</v>
      </c>
      <c r="G539">
        <v>2.682872299343509E-3</v>
      </c>
      <c r="H539" t="s">
        <v>2239</v>
      </c>
      <c r="I539" t="s">
        <v>2267</v>
      </c>
      <c r="J539">
        <v>2018</v>
      </c>
      <c r="K539">
        <v>12173638.185000001</v>
      </c>
      <c r="L539">
        <v>2.0143445750038149E-2</v>
      </c>
      <c r="M539">
        <v>245219.02036014039</v>
      </c>
    </row>
    <row r="540" spans="1:13" x14ac:dyDescent="0.2">
      <c r="A540" t="s">
        <v>13</v>
      </c>
      <c r="B540" t="s">
        <v>554</v>
      </c>
      <c r="C540">
        <v>1</v>
      </c>
      <c r="D540">
        <v>87</v>
      </c>
      <c r="E540">
        <v>62886.12000000001</v>
      </c>
      <c r="F540">
        <v>29</v>
      </c>
      <c r="G540">
        <v>1.768256742749131E-3</v>
      </c>
      <c r="H540" t="s">
        <v>2239</v>
      </c>
      <c r="I540" t="s">
        <v>2267</v>
      </c>
      <c r="J540">
        <v>2018</v>
      </c>
      <c r="K540">
        <v>12173638.185000001</v>
      </c>
      <c r="L540">
        <v>1.327636197161605E-2</v>
      </c>
      <c r="M540">
        <v>161621.62705554711</v>
      </c>
    </row>
    <row r="541" spans="1:13" x14ac:dyDescent="0.2">
      <c r="A541" t="s">
        <v>13</v>
      </c>
      <c r="B541" t="s">
        <v>555</v>
      </c>
      <c r="C541">
        <v>1</v>
      </c>
      <c r="D541">
        <v>132</v>
      </c>
      <c r="E541">
        <v>117197.67</v>
      </c>
      <c r="F541">
        <v>44</v>
      </c>
      <c r="G541">
        <v>2.682872299343509E-3</v>
      </c>
      <c r="H541" t="s">
        <v>2239</v>
      </c>
      <c r="I541" t="s">
        <v>2267</v>
      </c>
      <c r="J541">
        <v>2018</v>
      </c>
      <c r="K541">
        <v>12173638.185000001</v>
      </c>
      <c r="L541">
        <v>2.0143445750038149E-2</v>
      </c>
      <c r="M541">
        <v>245219.02036014039</v>
      </c>
    </row>
    <row r="542" spans="1:13" x14ac:dyDescent="0.2">
      <c r="A542" t="s">
        <v>13</v>
      </c>
      <c r="B542" t="s">
        <v>556</v>
      </c>
      <c r="C542">
        <v>1</v>
      </c>
      <c r="D542">
        <v>141</v>
      </c>
      <c r="E542">
        <v>138214.82999999999</v>
      </c>
      <c r="F542">
        <v>47</v>
      </c>
      <c r="G542">
        <v>2.8657954106623851E-3</v>
      </c>
      <c r="H542" t="s">
        <v>2239</v>
      </c>
      <c r="I542" t="s">
        <v>2267</v>
      </c>
      <c r="J542">
        <v>2018</v>
      </c>
      <c r="K542">
        <v>12173638.185000001</v>
      </c>
      <c r="L542">
        <v>2.1516862505722569E-2</v>
      </c>
      <c r="M542">
        <v>261938.49902105899</v>
      </c>
    </row>
    <row r="543" spans="1:13" x14ac:dyDescent="0.2">
      <c r="A543" t="s">
        <v>13</v>
      </c>
      <c r="B543" t="s">
        <v>557</v>
      </c>
      <c r="C543">
        <v>1</v>
      </c>
      <c r="D543">
        <v>78</v>
      </c>
      <c r="E543">
        <v>69100.709999999992</v>
      </c>
      <c r="F543">
        <v>26</v>
      </c>
      <c r="G543">
        <v>1.5853336314302551E-3</v>
      </c>
      <c r="H543" t="s">
        <v>2239</v>
      </c>
      <c r="I543" t="s">
        <v>2267</v>
      </c>
      <c r="J543">
        <v>2018</v>
      </c>
      <c r="K543">
        <v>12173638.185000001</v>
      </c>
      <c r="L543">
        <v>1.190294521593163E-2</v>
      </c>
      <c r="M543">
        <v>144902.1483946284</v>
      </c>
    </row>
    <row r="544" spans="1:13" x14ac:dyDescent="0.2">
      <c r="A544" t="s">
        <v>13</v>
      </c>
      <c r="B544" t="s">
        <v>558</v>
      </c>
      <c r="C544">
        <v>1</v>
      </c>
      <c r="D544">
        <v>258</v>
      </c>
      <c r="E544">
        <v>225284.84999999989</v>
      </c>
      <c r="F544">
        <v>86</v>
      </c>
      <c r="G544">
        <v>5.2437958578077683E-3</v>
      </c>
      <c r="H544" t="s">
        <v>2239</v>
      </c>
      <c r="I544" t="s">
        <v>2267</v>
      </c>
      <c r="J544">
        <v>2018</v>
      </c>
      <c r="K544">
        <v>12173638.185000001</v>
      </c>
      <c r="L544">
        <v>3.937128032962002E-2</v>
      </c>
      <c r="M544">
        <v>479291.72161300172</v>
      </c>
    </row>
    <row r="545" spans="1:13" x14ac:dyDescent="0.2">
      <c r="A545" t="s">
        <v>13</v>
      </c>
      <c r="B545" t="s">
        <v>559</v>
      </c>
      <c r="C545">
        <v>1</v>
      </c>
      <c r="D545">
        <v>12</v>
      </c>
      <c r="E545">
        <v>9044.86</v>
      </c>
      <c r="F545">
        <v>12</v>
      </c>
      <c r="G545">
        <v>2.4389748175850079E-4</v>
      </c>
      <c r="H545" t="s">
        <v>2239</v>
      </c>
      <c r="I545" t="s">
        <v>2267</v>
      </c>
      <c r="J545">
        <v>2018</v>
      </c>
      <c r="K545">
        <v>12173638.185000001</v>
      </c>
      <c r="L545">
        <v>1.831222340912559E-3</v>
      </c>
      <c r="M545">
        <v>22292.638214558221</v>
      </c>
    </row>
    <row r="546" spans="1:13" x14ac:dyDescent="0.2">
      <c r="A546" t="s">
        <v>13</v>
      </c>
      <c r="B546" t="s">
        <v>560</v>
      </c>
      <c r="C546">
        <v>1</v>
      </c>
      <c r="D546">
        <v>51</v>
      </c>
      <c r="E546">
        <v>51324.240000000013</v>
      </c>
      <c r="F546">
        <v>17</v>
      </c>
      <c r="G546">
        <v>1.0365642974736291E-3</v>
      </c>
      <c r="H546" t="s">
        <v>2239</v>
      </c>
      <c r="I546" t="s">
        <v>2267</v>
      </c>
      <c r="J546">
        <v>2018</v>
      </c>
      <c r="K546">
        <v>12173638.185000001</v>
      </c>
      <c r="L546">
        <v>7.7826949488783766E-3</v>
      </c>
      <c r="M546">
        <v>94743.712411872431</v>
      </c>
    </row>
    <row r="547" spans="1:13" x14ac:dyDescent="0.2">
      <c r="A547" t="s">
        <v>13</v>
      </c>
      <c r="B547" t="s">
        <v>561</v>
      </c>
      <c r="C547">
        <v>1</v>
      </c>
      <c r="D547">
        <v>102</v>
      </c>
      <c r="E547">
        <v>81169.62</v>
      </c>
      <c r="F547">
        <v>34</v>
      </c>
      <c r="G547">
        <v>2.0731285949472569E-3</v>
      </c>
      <c r="H547" t="s">
        <v>2239</v>
      </c>
      <c r="I547" t="s">
        <v>2267</v>
      </c>
      <c r="J547">
        <v>2018</v>
      </c>
      <c r="K547">
        <v>12173638.185000001</v>
      </c>
      <c r="L547">
        <v>1.556538989775675E-2</v>
      </c>
      <c r="M547">
        <v>189487.42482374489</v>
      </c>
    </row>
    <row r="548" spans="1:13" x14ac:dyDescent="0.2">
      <c r="A548" t="s">
        <v>13</v>
      </c>
      <c r="B548" t="s">
        <v>562</v>
      </c>
      <c r="C548">
        <v>1</v>
      </c>
      <c r="D548">
        <v>180</v>
      </c>
      <c r="E548">
        <v>159172.7699999999</v>
      </c>
      <c r="F548">
        <v>60</v>
      </c>
      <c r="G548">
        <v>3.658462226377513E-3</v>
      </c>
      <c r="H548" t="s">
        <v>2239</v>
      </c>
      <c r="I548" t="s">
        <v>2267</v>
      </c>
      <c r="J548">
        <v>2018</v>
      </c>
      <c r="K548">
        <v>12173638.185000001</v>
      </c>
      <c r="L548">
        <v>2.7468335113688389E-2</v>
      </c>
      <c r="M548">
        <v>334389.57321837329</v>
      </c>
    </row>
    <row r="549" spans="1:13" x14ac:dyDescent="0.2">
      <c r="A549" t="s">
        <v>13</v>
      </c>
      <c r="B549" t="s">
        <v>563</v>
      </c>
      <c r="C549">
        <v>1</v>
      </c>
      <c r="D549">
        <v>111</v>
      </c>
      <c r="E549">
        <v>123508.41</v>
      </c>
      <c r="F549">
        <v>37</v>
      </c>
      <c r="G549">
        <v>2.2560517062661331E-3</v>
      </c>
      <c r="H549" t="s">
        <v>2239</v>
      </c>
      <c r="I549" t="s">
        <v>2267</v>
      </c>
      <c r="J549">
        <v>2018</v>
      </c>
      <c r="K549">
        <v>12173638.185000001</v>
      </c>
      <c r="L549">
        <v>1.693880665344117E-2</v>
      </c>
      <c r="M549">
        <v>206206.90348466349</v>
      </c>
    </row>
    <row r="550" spans="1:13" x14ac:dyDescent="0.2">
      <c r="A550" t="s">
        <v>13</v>
      </c>
      <c r="B550" t="s">
        <v>564</v>
      </c>
      <c r="C550">
        <v>1</v>
      </c>
      <c r="D550">
        <v>108</v>
      </c>
      <c r="E550">
        <v>110177.97</v>
      </c>
      <c r="F550">
        <v>36</v>
      </c>
      <c r="G550">
        <v>2.1950773358265078E-3</v>
      </c>
      <c r="H550" t="s">
        <v>2239</v>
      </c>
      <c r="I550" t="s">
        <v>2267</v>
      </c>
      <c r="J550">
        <v>2018</v>
      </c>
      <c r="K550">
        <v>12173638.185000001</v>
      </c>
      <c r="L550">
        <v>1.6481001068213031E-2</v>
      </c>
      <c r="M550">
        <v>200633.74393102399</v>
      </c>
    </row>
    <row r="551" spans="1:13" x14ac:dyDescent="0.2">
      <c r="A551" t="s">
        <v>13</v>
      </c>
      <c r="B551" t="s">
        <v>565</v>
      </c>
      <c r="C551">
        <v>1</v>
      </c>
      <c r="D551">
        <v>165</v>
      </c>
      <c r="E551">
        <v>180362.90999999989</v>
      </c>
      <c r="F551">
        <v>55</v>
      </c>
      <c r="G551">
        <v>3.3535903741793872E-3</v>
      </c>
      <c r="H551" t="s">
        <v>2239</v>
      </c>
      <c r="I551" t="s">
        <v>2267</v>
      </c>
      <c r="J551">
        <v>2018</v>
      </c>
      <c r="K551">
        <v>12173638.185000001</v>
      </c>
      <c r="L551">
        <v>2.5179307187547691E-2</v>
      </c>
      <c r="M551">
        <v>306523.77545017551</v>
      </c>
    </row>
    <row r="552" spans="1:13" x14ac:dyDescent="0.2">
      <c r="A552" t="s">
        <v>13</v>
      </c>
      <c r="B552" t="s">
        <v>566</v>
      </c>
      <c r="C552">
        <v>1</v>
      </c>
      <c r="D552">
        <v>66</v>
      </c>
      <c r="E552">
        <v>72363.839999999982</v>
      </c>
      <c r="F552">
        <v>22</v>
      </c>
      <c r="G552">
        <v>1.3414361496717549E-3</v>
      </c>
      <c r="H552" t="s">
        <v>2239</v>
      </c>
      <c r="I552" t="s">
        <v>2267</v>
      </c>
      <c r="J552">
        <v>2018</v>
      </c>
      <c r="K552">
        <v>12173638.185000001</v>
      </c>
      <c r="L552">
        <v>1.0071722875019069E-2</v>
      </c>
      <c r="M552">
        <v>122609.5101800702</v>
      </c>
    </row>
    <row r="553" spans="1:13" x14ac:dyDescent="0.2">
      <c r="A553" t="s">
        <v>13</v>
      </c>
      <c r="B553" t="s">
        <v>567</v>
      </c>
      <c r="C553">
        <v>1</v>
      </c>
      <c r="D553">
        <v>102</v>
      </c>
      <c r="E553">
        <v>56234.609999999993</v>
      </c>
      <c r="F553">
        <v>34</v>
      </c>
      <c r="G553">
        <v>2.0731285949472569E-3</v>
      </c>
      <c r="H553" t="s">
        <v>2217</v>
      </c>
      <c r="I553" t="s">
        <v>2263</v>
      </c>
      <c r="J553">
        <v>2018</v>
      </c>
      <c r="K553">
        <v>2663596.29</v>
      </c>
      <c r="L553">
        <v>4.4251626898047722E-2</v>
      </c>
      <c r="M553">
        <v>117868.46923210409</v>
      </c>
    </row>
    <row r="554" spans="1:13" x14ac:dyDescent="0.2">
      <c r="A554" t="s">
        <v>13</v>
      </c>
      <c r="B554" t="s">
        <v>568</v>
      </c>
      <c r="C554">
        <v>1</v>
      </c>
      <c r="D554">
        <v>36</v>
      </c>
      <c r="E554">
        <v>18851.43</v>
      </c>
      <c r="F554">
        <v>12</v>
      </c>
      <c r="G554">
        <v>7.3169244527550249E-4</v>
      </c>
      <c r="H554" t="s">
        <v>2217</v>
      </c>
      <c r="I554" t="s">
        <v>2263</v>
      </c>
      <c r="J554">
        <v>2018</v>
      </c>
      <c r="K554">
        <v>2663596.29</v>
      </c>
      <c r="L554">
        <v>1.5618221258134489E-2</v>
      </c>
      <c r="M554">
        <v>41600.636199566157</v>
      </c>
    </row>
    <row r="555" spans="1:13" x14ac:dyDescent="0.2">
      <c r="A555" t="s">
        <v>13</v>
      </c>
      <c r="B555" t="s">
        <v>569</v>
      </c>
      <c r="C555">
        <v>1</v>
      </c>
      <c r="D555">
        <v>39</v>
      </c>
      <c r="E555">
        <v>16443.72</v>
      </c>
      <c r="F555">
        <v>13</v>
      </c>
      <c r="G555">
        <v>7.9266681571512774E-4</v>
      </c>
      <c r="H555" t="s">
        <v>2217</v>
      </c>
      <c r="I555" t="s">
        <v>2263</v>
      </c>
      <c r="J555">
        <v>2018</v>
      </c>
      <c r="K555">
        <v>2663596.29</v>
      </c>
      <c r="L555">
        <v>1.6919739696312368E-2</v>
      </c>
      <c r="M555">
        <v>45067.355882863332</v>
      </c>
    </row>
    <row r="556" spans="1:13" x14ac:dyDescent="0.2">
      <c r="A556" t="s">
        <v>13</v>
      </c>
      <c r="B556" t="s">
        <v>570</v>
      </c>
      <c r="C556">
        <v>1</v>
      </c>
      <c r="D556">
        <v>9</v>
      </c>
      <c r="E556">
        <v>5342.6399999999994</v>
      </c>
      <c r="F556">
        <v>3</v>
      </c>
      <c r="G556">
        <v>1.829231113188756E-4</v>
      </c>
      <c r="H556" t="s">
        <v>2217</v>
      </c>
      <c r="I556" t="s">
        <v>2263</v>
      </c>
      <c r="J556">
        <v>2018</v>
      </c>
      <c r="K556">
        <v>2663596.29</v>
      </c>
      <c r="L556">
        <v>3.9045553145336232E-3</v>
      </c>
      <c r="M556">
        <v>10400.159049891539</v>
      </c>
    </row>
    <row r="557" spans="1:13" x14ac:dyDescent="0.2">
      <c r="A557" t="s">
        <v>13</v>
      </c>
      <c r="B557" t="s">
        <v>571</v>
      </c>
      <c r="C557">
        <v>1</v>
      </c>
      <c r="D557">
        <v>63</v>
      </c>
      <c r="E557">
        <v>27717.089999999989</v>
      </c>
      <c r="F557">
        <v>21</v>
      </c>
      <c r="G557">
        <v>1.280461779232129E-3</v>
      </c>
      <c r="H557" t="s">
        <v>2217</v>
      </c>
      <c r="I557" t="s">
        <v>2263</v>
      </c>
      <c r="J557">
        <v>2018</v>
      </c>
      <c r="K557">
        <v>2663596.29</v>
      </c>
      <c r="L557">
        <v>2.733188720173536E-2</v>
      </c>
      <c r="M557">
        <v>72801.113349240768</v>
      </c>
    </row>
    <row r="558" spans="1:13" x14ac:dyDescent="0.2">
      <c r="A558" t="s">
        <v>13</v>
      </c>
      <c r="B558" t="s">
        <v>572</v>
      </c>
      <c r="C558">
        <v>1</v>
      </c>
      <c r="D558">
        <v>9</v>
      </c>
      <c r="E558">
        <v>4211.95</v>
      </c>
      <c r="F558">
        <v>9</v>
      </c>
      <c r="G558">
        <v>1.829231113188756E-4</v>
      </c>
      <c r="H558" t="s">
        <v>2239</v>
      </c>
      <c r="I558" t="s">
        <v>2267</v>
      </c>
      <c r="J558">
        <v>2018</v>
      </c>
      <c r="K558">
        <v>12173638.185000001</v>
      </c>
      <c r="L558">
        <v>1.373416755684419E-3</v>
      </c>
      <c r="M558">
        <v>16719.478660918659</v>
      </c>
    </row>
    <row r="559" spans="1:13" x14ac:dyDescent="0.2">
      <c r="A559" t="s">
        <v>13</v>
      </c>
      <c r="B559" t="s">
        <v>573</v>
      </c>
      <c r="C559">
        <v>1</v>
      </c>
      <c r="D559">
        <v>33</v>
      </c>
      <c r="E559">
        <v>9263.49</v>
      </c>
      <c r="F559">
        <v>11</v>
      </c>
      <c r="G559">
        <v>6.7071807483587735E-4</v>
      </c>
      <c r="H559" t="s">
        <v>2240</v>
      </c>
      <c r="I559" t="s">
        <v>2266</v>
      </c>
      <c r="J559">
        <v>2018</v>
      </c>
      <c r="K559">
        <v>395799.54</v>
      </c>
      <c r="L559">
        <v>4.9773755656108587E-2</v>
      </c>
      <c r="M559">
        <v>19700.429592760182</v>
      </c>
    </row>
    <row r="560" spans="1:13" x14ac:dyDescent="0.2">
      <c r="A560" t="s">
        <v>13</v>
      </c>
      <c r="B560" t="s">
        <v>574</v>
      </c>
      <c r="C560">
        <v>1</v>
      </c>
      <c r="D560">
        <v>27</v>
      </c>
      <c r="E560">
        <v>11343.33</v>
      </c>
      <c r="F560">
        <v>9</v>
      </c>
      <c r="G560">
        <v>5.4876933395662695E-4</v>
      </c>
      <c r="H560" t="s">
        <v>2240</v>
      </c>
      <c r="I560" t="s">
        <v>2266</v>
      </c>
      <c r="J560">
        <v>2018</v>
      </c>
      <c r="K560">
        <v>395799.54</v>
      </c>
      <c r="L560">
        <v>4.072398190045249E-2</v>
      </c>
      <c r="M560">
        <v>16118.53330316742</v>
      </c>
    </row>
    <row r="561" spans="1:13" x14ac:dyDescent="0.2">
      <c r="A561" t="s">
        <v>13</v>
      </c>
      <c r="B561" t="s">
        <v>575</v>
      </c>
      <c r="C561">
        <v>1</v>
      </c>
      <c r="D561">
        <v>30</v>
      </c>
      <c r="E561">
        <v>11960.49</v>
      </c>
      <c r="F561">
        <v>10</v>
      </c>
      <c r="G561">
        <v>6.0974370439625209E-4</v>
      </c>
      <c r="H561" t="s">
        <v>2240</v>
      </c>
      <c r="I561" t="s">
        <v>2266</v>
      </c>
      <c r="J561">
        <v>2018</v>
      </c>
      <c r="K561">
        <v>395799.54</v>
      </c>
      <c r="L561">
        <v>4.5248868778280542E-2</v>
      </c>
      <c r="M561">
        <v>17909.481447963801</v>
      </c>
    </row>
    <row r="562" spans="1:13" x14ac:dyDescent="0.2">
      <c r="A562" t="s">
        <v>13</v>
      </c>
      <c r="B562" t="s">
        <v>576</v>
      </c>
      <c r="C562">
        <v>1</v>
      </c>
      <c r="D562">
        <v>12</v>
      </c>
      <c r="E562">
        <v>0</v>
      </c>
      <c r="F562">
        <v>4</v>
      </c>
      <c r="G562">
        <v>2.4389748175850079E-4</v>
      </c>
      <c r="H562" t="s">
        <v>2240</v>
      </c>
      <c r="I562" t="s">
        <v>2266</v>
      </c>
      <c r="J562">
        <v>2018</v>
      </c>
      <c r="K562">
        <v>395799.54</v>
      </c>
      <c r="L562">
        <v>1.8099547511312219E-2</v>
      </c>
      <c r="M562">
        <v>7163.7925791855196</v>
      </c>
    </row>
    <row r="563" spans="1:13" x14ac:dyDescent="0.2">
      <c r="A563" t="s">
        <v>13</v>
      </c>
      <c r="B563" t="s">
        <v>577</v>
      </c>
      <c r="C563">
        <v>1</v>
      </c>
      <c r="D563">
        <v>27</v>
      </c>
      <c r="E563">
        <v>10715.49</v>
      </c>
      <c r="F563">
        <v>9</v>
      </c>
      <c r="G563">
        <v>5.4876933395662695E-4</v>
      </c>
      <c r="H563" t="s">
        <v>2240</v>
      </c>
      <c r="I563" t="s">
        <v>2266</v>
      </c>
      <c r="J563">
        <v>2018</v>
      </c>
      <c r="K563">
        <v>395799.54</v>
      </c>
      <c r="L563">
        <v>4.072398190045249E-2</v>
      </c>
      <c r="M563">
        <v>16118.53330316742</v>
      </c>
    </row>
    <row r="564" spans="1:13" x14ac:dyDescent="0.2">
      <c r="A564" t="s">
        <v>13</v>
      </c>
      <c r="B564" t="s">
        <v>578</v>
      </c>
      <c r="C564">
        <v>1</v>
      </c>
      <c r="D564">
        <v>48</v>
      </c>
      <c r="E564">
        <v>22800.39</v>
      </c>
      <c r="F564">
        <v>16</v>
      </c>
      <c r="G564">
        <v>9.7558992703400339E-4</v>
      </c>
      <c r="H564" t="s">
        <v>2240</v>
      </c>
      <c r="I564" t="s">
        <v>2266</v>
      </c>
      <c r="J564">
        <v>2018</v>
      </c>
      <c r="K564">
        <v>395799.54</v>
      </c>
      <c r="L564">
        <v>7.2398190045248875E-2</v>
      </c>
      <c r="M564">
        <v>28655.170316742078</v>
      </c>
    </row>
    <row r="565" spans="1:13" x14ac:dyDescent="0.2">
      <c r="A565" t="s">
        <v>13</v>
      </c>
      <c r="B565" t="s">
        <v>579</v>
      </c>
      <c r="C565">
        <v>1</v>
      </c>
      <c r="D565">
        <v>30</v>
      </c>
      <c r="E565">
        <v>-1.53</v>
      </c>
      <c r="F565">
        <v>10</v>
      </c>
      <c r="G565">
        <v>6.0974370439625209E-4</v>
      </c>
      <c r="H565" t="s">
        <v>2240</v>
      </c>
      <c r="I565" t="s">
        <v>2266</v>
      </c>
      <c r="J565">
        <v>2018</v>
      </c>
      <c r="K565">
        <v>395799.54</v>
      </c>
      <c r="L565">
        <v>4.5248868778280542E-2</v>
      </c>
      <c r="M565">
        <v>17909.481447963801</v>
      </c>
    </row>
    <row r="566" spans="1:13" x14ac:dyDescent="0.2">
      <c r="A566" t="s">
        <v>13</v>
      </c>
      <c r="B566" t="s">
        <v>580</v>
      </c>
      <c r="C566">
        <v>1</v>
      </c>
      <c r="D566">
        <v>51</v>
      </c>
      <c r="E566">
        <v>19748.490000000002</v>
      </c>
      <c r="F566">
        <v>17</v>
      </c>
      <c r="G566">
        <v>1.0365642974736291E-3</v>
      </c>
      <c r="H566" t="s">
        <v>2240</v>
      </c>
      <c r="I566" t="s">
        <v>2266</v>
      </c>
      <c r="J566">
        <v>2018</v>
      </c>
      <c r="K566">
        <v>395799.54</v>
      </c>
      <c r="L566">
        <v>7.6923076923076927E-2</v>
      </c>
      <c r="M566">
        <v>30446.118461538459</v>
      </c>
    </row>
    <row r="567" spans="1:13" x14ac:dyDescent="0.2">
      <c r="A567" t="s">
        <v>13</v>
      </c>
      <c r="B567" t="s">
        <v>581</v>
      </c>
      <c r="C567">
        <v>1</v>
      </c>
      <c r="D567">
        <v>24</v>
      </c>
      <c r="E567">
        <v>10716</v>
      </c>
      <c r="F567">
        <v>8</v>
      </c>
      <c r="G567">
        <v>4.877949635170017E-4</v>
      </c>
      <c r="H567" t="s">
        <v>2240</v>
      </c>
      <c r="I567" t="s">
        <v>2266</v>
      </c>
      <c r="J567">
        <v>2018</v>
      </c>
      <c r="K567">
        <v>395799.54</v>
      </c>
      <c r="L567">
        <v>3.6199095022624438E-2</v>
      </c>
      <c r="M567">
        <v>14327.585158371039</v>
      </c>
    </row>
    <row r="568" spans="1:13" x14ac:dyDescent="0.2">
      <c r="A568" t="s">
        <v>13</v>
      </c>
      <c r="B568" t="s">
        <v>582</v>
      </c>
      <c r="C568">
        <v>1</v>
      </c>
      <c r="D568">
        <v>42</v>
      </c>
      <c r="E568">
        <v>15346.32</v>
      </c>
      <c r="F568">
        <v>14</v>
      </c>
      <c r="G568">
        <v>8.53641186154753E-4</v>
      </c>
      <c r="H568" t="s">
        <v>2240</v>
      </c>
      <c r="I568" t="s">
        <v>2266</v>
      </c>
      <c r="J568">
        <v>2018</v>
      </c>
      <c r="K568">
        <v>395799.54</v>
      </c>
      <c r="L568">
        <v>6.3348416289592757E-2</v>
      </c>
      <c r="M568">
        <v>25073.27402714932</v>
      </c>
    </row>
    <row r="569" spans="1:13" x14ac:dyDescent="0.2">
      <c r="A569" t="s">
        <v>13</v>
      </c>
      <c r="B569" t="s">
        <v>583</v>
      </c>
      <c r="C569">
        <v>1</v>
      </c>
      <c r="D569">
        <v>42</v>
      </c>
      <c r="E569">
        <v>19060.98</v>
      </c>
      <c r="F569">
        <v>14</v>
      </c>
      <c r="G569">
        <v>8.53641186154753E-4</v>
      </c>
      <c r="H569" t="s">
        <v>2240</v>
      </c>
      <c r="I569" t="s">
        <v>2266</v>
      </c>
      <c r="J569">
        <v>2018</v>
      </c>
      <c r="K569">
        <v>395799.54</v>
      </c>
      <c r="L569">
        <v>6.3348416289592757E-2</v>
      </c>
      <c r="M569">
        <v>25073.27402714932</v>
      </c>
    </row>
    <row r="570" spans="1:13" x14ac:dyDescent="0.2">
      <c r="A570" t="s">
        <v>13</v>
      </c>
      <c r="B570" t="s">
        <v>584</v>
      </c>
      <c r="C570">
        <v>1</v>
      </c>
      <c r="D570">
        <v>6</v>
      </c>
      <c r="E570">
        <v>1545.75</v>
      </c>
      <c r="F570">
        <v>2</v>
      </c>
      <c r="G570">
        <v>1.219487408792504E-4</v>
      </c>
      <c r="H570" t="s">
        <v>2240</v>
      </c>
      <c r="I570" t="s">
        <v>2266</v>
      </c>
      <c r="J570">
        <v>2018</v>
      </c>
      <c r="K570">
        <v>395799.54</v>
      </c>
      <c r="L570">
        <v>9.0497737556561094E-3</v>
      </c>
      <c r="M570">
        <v>3581.8962895927598</v>
      </c>
    </row>
    <row r="571" spans="1:13" x14ac:dyDescent="0.2">
      <c r="A571" t="s">
        <v>13</v>
      </c>
      <c r="B571" t="s">
        <v>585</v>
      </c>
      <c r="C571">
        <v>1</v>
      </c>
      <c r="D571">
        <v>3</v>
      </c>
      <c r="E571">
        <v>0</v>
      </c>
      <c r="F571">
        <v>1</v>
      </c>
      <c r="G571">
        <v>6.0974370439625212E-5</v>
      </c>
      <c r="H571" t="s">
        <v>2240</v>
      </c>
      <c r="I571" t="s">
        <v>2266</v>
      </c>
      <c r="J571">
        <v>2018</v>
      </c>
      <c r="K571">
        <v>395799.54</v>
      </c>
      <c r="L571">
        <v>4.5248868778280547E-3</v>
      </c>
      <c r="M571">
        <v>1790.9481447963799</v>
      </c>
    </row>
    <row r="572" spans="1:13" x14ac:dyDescent="0.2">
      <c r="A572" t="s">
        <v>13</v>
      </c>
      <c r="B572" t="s">
        <v>586</v>
      </c>
      <c r="C572">
        <v>1</v>
      </c>
      <c r="D572">
        <v>3</v>
      </c>
      <c r="E572">
        <v>744.75</v>
      </c>
      <c r="F572">
        <v>1</v>
      </c>
      <c r="G572">
        <v>6.0974370439625212E-5</v>
      </c>
      <c r="H572" t="s">
        <v>2240</v>
      </c>
      <c r="I572" t="s">
        <v>2266</v>
      </c>
      <c r="J572">
        <v>2018</v>
      </c>
      <c r="K572">
        <v>395799.54</v>
      </c>
      <c r="L572">
        <v>4.5248868778280547E-3</v>
      </c>
      <c r="M572">
        <v>1790.9481447963799</v>
      </c>
    </row>
    <row r="573" spans="1:13" x14ac:dyDescent="0.2">
      <c r="A573" t="s">
        <v>13</v>
      </c>
      <c r="B573" t="s">
        <v>587</v>
      </c>
      <c r="C573">
        <v>1</v>
      </c>
      <c r="D573">
        <v>12</v>
      </c>
      <c r="E573">
        <v>1548.75</v>
      </c>
      <c r="F573">
        <v>4</v>
      </c>
      <c r="G573">
        <v>2.4389748175850079E-4</v>
      </c>
      <c r="H573" t="s">
        <v>2240</v>
      </c>
      <c r="I573" t="s">
        <v>2266</v>
      </c>
      <c r="J573">
        <v>2018</v>
      </c>
      <c r="K573">
        <v>395799.54</v>
      </c>
      <c r="L573">
        <v>1.8099547511312219E-2</v>
      </c>
      <c r="M573">
        <v>7163.7925791855196</v>
      </c>
    </row>
    <row r="574" spans="1:13" x14ac:dyDescent="0.2">
      <c r="A574" t="s">
        <v>13</v>
      </c>
      <c r="B574" t="s">
        <v>588</v>
      </c>
      <c r="C574">
        <v>1</v>
      </c>
      <c r="D574">
        <v>9</v>
      </c>
      <c r="E574">
        <v>1215</v>
      </c>
      <c r="F574">
        <v>3</v>
      </c>
      <c r="G574">
        <v>1.829231113188756E-4</v>
      </c>
      <c r="H574" t="s">
        <v>2240</v>
      </c>
      <c r="I574" t="s">
        <v>2266</v>
      </c>
      <c r="J574">
        <v>2018</v>
      </c>
      <c r="K574">
        <v>395799.54</v>
      </c>
      <c r="L574">
        <v>1.357466063348416E-2</v>
      </c>
      <c r="M574">
        <v>5372.8444343891397</v>
      </c>
    </row>
    <row r="575" spans="1:13" x14ac:dyDescent="0.2">
      <c r="A575" t="s">
        <v>13</v>
      </c>
      <c r="B575" t="s">
        <v>589</v>
      </c>
      <c r="C575">
        <v>1</v>
      </c>
      <c r="D575">
        <v>6</v>
      </c>
      <c r="E575">
        <v>810</v>
      </c>
      <c r="F575">
        <v>2</v>
      </c>
      <c r="G575">
        <v>1.219487408792504E-4</v>
      </c>
      <c r="H575" t="s">
        <v>2240</v>
      </c>
      <c r="I575" t="s">
        <v>2266</v>
      </c>
      <c r="J575">
        <v>2018</v>
      </c>
      <c r="K575">
        <v>395799.54</v>
      </c>
      <c r="L575">
        <v>9.0497737556561094E-3</v>
      </c>
      <c r="M575">
        <v>3581.8962895927598</v>
      </c>
    </row>
    <row r="576" spans="1:13" x14ac:dyDescent="0.2">
      <c r="A576" t="s">
        <v>13</v>
      </c>
      <c r="B576" t="s">
        <v>590</v>
      </c>
      <c r="C576">
        <v>1</v>
      </c>
      <c r="D576">
        <v>3</v>
      </c>
      <c r="E576">
        <v>303.75</v>
      </c>
      <c r="F576">
        <v>1</v>
      </c>
      <c r="G576">
        <v>6.0974370439625212E-5</v>
      </c>
      <c r="H576" t="s">
        <v>2240</v>
      </c>
      <c r="I576" t="s">
        <v>2266</v>
      </c>
      <c r="J576">
        <v>2018</v>
      </c>
      <c r="K576">
        <v>395799.54</v>
      </c>
      <c r="L576">
        <v>4.5248868778280547E-3</v>
      </c>
      <c r="M576">
        <v>1790.9481447963799</v>
      </c>
    </row>
    <row r="577" spans="1:13" x14ac:dyDescent="0.2">
      <c r="A577" t="s">
        <v>13</v>
      </c>
      <c r="B577" t="s">
        <v>591</v>
      </c>
      <c r="C577">
        <v>1</v>
      </c>
      <c r="D577">
        <v>3</v>
      </c>
      <c r="E577">
        <v>405</v>
      </c>
      <c r="F577">
        <v>1</v>
      </c>
      <c r="G577">
        <v>6.0974370439625212E-5</v>
      </c>
      <c r="H577" t="s">
        <v>2240</v>
      </c>
      <c r="I577" t="s">
        <v>2266</v>
      </c>
      <c r="J577">
        <v>2018</v>
      </c>
      <c r="K577">
        <v>395799.54</v>
      </c>
      <c r="L577">
        <v>4.5248868778280547E-3</v>
      </c>
      <c r="M577">
        <v>1790.9481447963799</v>
      </c>
    </row>
    <row r="578" spans="1:13" x14ac:dyDescent="0.2">
      <c r="A578" t="s">
        <v>13</v>
      </c>
      <c r="B578" t="s">
        <v>592</v>
      </c>
      <c r="C578">
        <v>1</v>
      </c>
      <c r="D578">
        <v>15</v>
      </c>
      <c r="E578">
        <v>1749.39</v>
      </c>
      <c r="F578">
        <v>5</v>
      </c>
      <c r="G578">
        <v>3.0487185219812599E-4</v>
      </c>
      <c r="H578" t="s">
        <v>2240</v>
      </c>
      <c r="I578" t="s">
        <v>2266</v>
      </c>
      <c r="J578">
        <v>2018</v>
      </c>
      <c r="K578">
        <v>395799.54</v>
      </c>
      <c r="L578">
        <v>2.2624434389140271E-2</v>
      </c>
      <c r="M578">
        <v>8954.7407239819004</v>
      </c>
    </row>
    <row r="579" spans="1:13" x14ac:dyDescent="0.2">
      <c r="A579" t="s">
        <v>13</v>
      </c>
      <c r="B579" t="s">
        <v>593</v>
      </c>
      <c r="C579">
        <v>1</v>
      </c>
      <c r="D579">
        <v>6</v>
      </c>
      <c r="E579">
        <v>684.99</v>
      </c>
      <c r="F579">
        <v>2</v>
      </c>
      <c r="G579">
        <v>1.219487408792504E-4</v>
      </c>
      <c r="H579" t="s">
        <v>2240</v>
      </c>
      <c r="I579" t="s">
        <v>2266</v>
      </c>
      <c r="J579">
        <v>2018</v>
      </c>
      <c r="K579">
        <v>395799.54</v>
      </c>
      <c r="L579">
        <v>9.0497737556561094E-3</v>
      </c>
      <c r="M579">
        <v>3581.8962895927598</v>
      </c>
    </row>
    <row r="580" spans="1:13" x14ac:dyDescent="0.2">
      <c r="A580" t="s">
        <v>13</v>
      </c>
      <c r="B580" t="s">
        <v>594</v>
      </c>
      <c r="C580">
        <v>1</v>
      </c>
      <c r="D580">
        <v>12</v>
      </c>
      <c r="E580">
        <v>1620</v>
      </c>
      <c r="F580">
        <v>4</v>
      </c>
      <c r="G580">
        <v>2.4389748175850079E-4</v>
      </c>
      <c r="H580" t="s">
        <v>2240</v>
      </c>
      <c r="I580" t="s">
        <v>2266</v>
      </c>
      <c r="J580">
        <v>2018</v>
      </c>
      <c r="K580">
        <v>395799.54</v>
      </c>
      <c r="L580">
        <v>1.8099547511312219E-2</v>
      </c>
      <c r="M580">
        <v>7163.7925791855196</v>
      </c>
    </row>
    <row r="581" spans="1:13" x14ac:dyDescent="0.2">
      <c r="A581" t="s">
        <v>13</v>
      </c>
      <c r="B581" t="s">
        <v>595</v>
      </c>
      <c r="C581">
        <v>1</v>
      </c>
      <c r="D581">
        <v>12</v>
      </c>
      <c r="E581">
        <v>4224</v>
      </c>
      <c r="F581">
        <v>4</v>
      </c>
      <c r="G581">
        <v>2.4389748175850079E-4</v>
      </c>
      <c r="H581" t="s">
        <v>2240</v>
      </c>
      <c r="I581" t="s">
        <v>2266</v>
      </c>
      <c r="J581">
        <v>2018</v>
      </c>
      <c r="K581">
        <v>395799.54</v>
      </c>
      <c r="L581">
        <v>1.8099547511312219E-2</v>
      </c>
      <c r="M581">
        <v>7163.7925791855196</v>
      </c>
    </row>
    <row r="582" spans="1:13" x14ac:dyDescent="0.2">
      <c r="A582" t="s">
        <v>13</v>
      </c>
      <c r="B582" t="s">
        <v>596</v>
      </c>
      <c r="C582">
        <v>1</v>
      </c>
      <c r="D582">
        <v>21</v>
      </c>
      <c r="E582">
        <v>7392</v>
      </c>
      <c r="F582">
        <v>7</v>
      </c>
      <c r="G582">
        <v>4.268205930773765E-4</v>
      </c>
      <c r="H582" t="s">
        <v>2240</v>
      </c>
      <c r="I582" t="s">
        <v>2266</v>
      </c>
      <c r="J582">
        <v>2018</v>
      </c>
      <c r="K582">
        <v>395799.54</v>
      </c>
      <c r="L582">
        <v>3.1674208144796379E-2</v>
      </c>
      <c r="M582">
        <v>12536.63701357466</v>
      </c>
    </row>
    <row r="583" spans="1:13" x14ac:dyDescent="0.2">
      <c r="A583" t="s">
        <v>13</v>
      </c>
      <c r="B583" t="s">
        <v>597</v>
      </c>
      <c r="C583">
        <v>1</v>
      </c>
      <c r="D583">
        <v>6</v>
      </c>
      <c r="E583">
        <v>2112</v>
      </c>
      <c r="F583">
        <v>2</v>
      </c>
      <c r="G583">
        <v>1.219487408792504E-4</v>
      </c>
      <c r="H583" t="s">
        <v>2240</v>
      </c>
      <c r="I583" t="s">
        <v>2266</v>
      </c>
      <c r="J583">
        <v>2018</v>
      </c>
      <c r="K583">
        <v>395799.54</v>
      </c>
      <c r="L583">
        <v>9.0497737556561094E-3</v>
      </c>
      <c r="M583">
        <v>3581.8962895927598</v>
      </c>
    </row>
    <row r="584" spans="1:13" x14ac:dyDescent="0.2">
      <c r="A584" t="s">
        <v>13</v>
      </c>
      <c r="B584" t="s">
        <v>598</v>
      </c>
      <c r="C584">
        <v>1</v>
      </c>
      <c r="D584">
        <v>9</v>
      </c>
      <c r="E584">
        <v>3168</v>
      </c>
      <c r="F584">
        <v>3</v>
      </c>
      <c r="G584">
        <v>1.829231113188756E-4</v>
      </c>
      <c r="H584" t="s">
        <v>2240</v>
      </c>
      <c r="I584" t="s">
        <v>2266</v>
      </c>
      <c r="J584">
        <v>2018</v>
      </c>
      <c r="K584">
        <v>395799.54</v>
      </c>
      <c r="L584">
        <v>1.357466063348416E-2</v>
      </c>
      <c r="M584">
        <v>5372.8444343891397</v>
      </c>
    </row>
    <row r="585" spans="1:13" x14ac:dyDescent="0.2">
      <c r="A585" t="s">
        <v>13</v>
      </c>
      <c r="B585" t="s">
        <v>599</v>
      </c>
      <c r="C585">
        <v>1</v>
      </c>
      <c r="D585">
        <v>18</v>
      </c>
      <c r="E585">
        <v>6525</v>
      </c>
      <c r="F585">
        <v>6</v>
      </c>
      <c r="G585">
        <v>3.6584622263775119E-4</v>
      </c>
      <c r="H585" t="s">
        <v>2240</v>
      </c>
      <c r="I585" t="s">
        <v>2266</v>
      </c>
      <c r="J585">
        <v>2018</v>
      </c>
      <c r="K585">
        <v>395799.54</v>
      </c>
      <c r="L585">
        <v>2.714932126696833E-2</v>
      </c>
      <c r="M585">
        <v>10745.688868778279</v>
      </c>
    </row>
    <row r="586" spans="1:13" x14ac:dyDescent="0.2">
      <c r="A586" t="s">
        <v>13</v>
      </c>
      <c r="B586" t="s">
        <v>600</v>
      </c>
      <c r="C586">
        <v>1</v>
      </c>
      <c r="D586">
        <v>6</v>
      </c>
      <c r="E586">
        <v>2112</v>
      </c>
      <c r="F586">
        <v>2</v>
      </c>
      <c r="G586">
        <v>1.219487408792504E-4</v>
      </c>
      <c r="H586" t="s">
        <v>2240</v>
      </c>
      <c r="I586" t="s">
        <v>2266</v>
      </c>
      <c r="J586">
        <v>2018</v>
      </c>
      <c r="K586">
        <v>395799.54</v>
      </c>
      <c r="L586">
        <v>9.0497737556561094E-3</v>
      </c>
      <c r="M586">
        <v>3581.8962895927598</v>
      </c>
    </row>
    <row r="587" spans="1:13" x14ac:dyDescent="0.2">
      <c r="A587" t="s">
        <v>13</v>
      </c>
      <c r="B587" t="s">
        <v>601</v>
      </c>
      <c r="C587">
        <v>1</v>
      </c>
      <c r="D587">
        <v>6</v>
      </c>
      <c r="E587">
        <v>2112</v>
      </c>
      <c r="F587">
        <v>2</v>
      </c>
      <c r="G587">
        <v>1.219487408792504E-4</v>
      </c>
      <c r="H587" t="s">
        <v>2240</v>
      </c>
      <c r="I587" t="s">
        <v>2266</v>
      </c>
      <c r="J587">
        <v>2018</v>
      </c>
      <c r="K587">
        <v>395799.54</v>
      </c>
      <c r="L587">
        <v>9.0497737556561094E-3</v>
      </c>
      <c r="M587">
        <v>3581.8962895927598</v>
      </c>
    </row>
    <row r="588" spans="1:13" x14ac:dyDescent="0.2">
      <c r="A588" t="s">
        <v>13</v>
      </c>
      <c r="B588" t="s">
        <v>602</v>
      </c>
      <c r="C588">
        <v>1</v>
      </c>
      <c r="D588">
        <v>3</v>
      </c>
      <c r="E588">
        <v>1056</v>
      </c>
      <c r="F588">
        <v>1</v>
      </c>
      <c r="G588">
        <v>6.0974370439625212E-5</v>
      </c>
      <c r="H588" t="s">
        <v>2240</v>
      </c>
      <c r="I588" t="s">
        <v>2266</v>
      </c>
      <c r="J588">
        <v>2018</v>
      </c>
      <c r="K588">
        <v>395799.54</v>
      </c>
      <c r="L588">
        <v>4.5248868778280547E-3</v>
      </c>
      <c r="M588">
        <v>1790.9481447963799</v>
      </c>
    </row>
    <row r="589" spans="1:13" x14ac:dyDescent="0.2">
      <c r="A589" t="s">
        <v>13</v>
      </c>
      <c r="B589" t="s">
        <v>603</v>
      </c>
      <c r="C589">
        <v>1</v>
      </c>
      <c r="D589">
        <v>3</v>
      </c>
      <c r="E589">
        <v>1056</v>
      </c>
      <c r="F589">
        <v>1</v>
      </c>
      <c r="G589">
        <v>6.0974370439625212E-5</v>
      </c>
      <c r="H589" t="s">
        <v>2240</v>
      </c>
      <c r="I589" t="s">
        <v>2266</v>
      </c>
      <c r="J589">
        <v>2018</v>
      </c>
      <c r="K589">
        <v>395799.54</v>
      </c>
      <c r="L589">
        <v>4.5248868778280547E-3</v>
      </c>
      <c r="M589">
        <v>1790.9481447963799</v>
      </c>
    </row>
    <row r="590" spans="1:13" x14ac:dyDescent="0.2">
      <c r="A590" t="s">
        <v>13</v>
      </c>
      <c r="B590" t="s">
        <v>604</v>
      </c>
      <c r="C590">
        <v>1</v>
      </c>
      <c r="D590">
        <v>15</v>
      </c>
      <c r="E590">
        <v>5392.5</v>
      </c>
      <c r="F590">
        <v>5</v>
      </c>
      <c r="G590">
        <v>3.0487185219812599E-4</v>
      </c>
      <c r="H590" t="s">
        <v>2240</v>
      </c>
      <c r="I590" t="s">
        <v>2266</v>
      </c>
      <c r="J590">
        <v>2018</v>
      </c>
      <c r="K590">
        <v>395799.54</v>
      </c>
      <c r="L590">
        <v>2.2624434389140271E-2</v>
      </c>
      <c r="M590">
        <v>8954.7407239819004</v>
      </c>
    </row>
    <row r="591" spans="1:13" x14ac:dyDescent="0.2">
      <c r="A591" t="s">
        <v>13</v>
      </c>
      <c r="B591" t="s">
        <v>605</v>
      </c>
      <c r="C591">
        <v>1</v>
      </c>
      <c r="D591">
        <v>18</v>
      </c>
      <c r="E591">
        <v>2430</v>
      </c>
      <c r="F591">
        <v>6</v>
      </c>
      <c r="G591">
        <v>3.6584622263775119E-4</v>
      </c>
      <c r="H591" t="s">
        <v>2240</v>
      </c>
      <c r="I591" t="s">
        <v>2266</v>
      </c>
      <c r="J591">
        <v>2018</v>
      </c>
      <c r="K591">
        <v>395799.54</v>
      </c>
      <c r="L591">
        <v>2.714932126696833E-2</v>
      </c>
      <c r="M591">
        <v>10745.688868778279</v>
      </c>
    </row>
    <row r="592" spans="1:13" x14ac:dyDescent="0.2">
      <c r="A592" t="s">
        <v>13</v>
      </c>
      <c r="B592" t="s">
        <v>606</v>
      </c>
      <c r="C592">
        <v>1</v>
      </c>
      <c r="D592">
        <v>9</v>
      </c>
      <c r="E592">
        <v>1215</v>
      </c>
      <c r="F592">
        <v>3</v>
      </c>
      <c r="G592">
        <v>1.829231113188756E-4</v>
      </c>
      <c r="H592" t="s">
        <v>2240</v>
      </c>
      <c r="I592" t="s">
        <v>2266</v>
      </c>
      <c r="J592">
        <v>2018</v>
      </c>
      <c r="K592">
        <v>395799.54</v>
      </c>
      <c r="L592">
        <v>1.357466063348416E-2</v>
      </c>
      <c r="M592">
        <v>5372.8444343891397</v>
      </c>
    </row>
    <row r="593" spans="1:13" x14ac:dyDescent="0.2">
      <c r="A593" t="s">
        <v>13</v>
      </c>
      <c r="B593" t="s">
        <v>607</v>
      </c>
      <c r="C593">
        <v>1</v>
      </c>
      <c r="D593">
        <v>6</v>
      </c>
      <c r="E593">
        <v>810</v>
      </c>
      <c r="F593">
        <v>2</v>
      </c>
      <c r="G593">
        <v>1.219487408792504E-4</v>
      </c>
      <c r="H593" t="s">
        <v>2240</v>
      </c>
      <c r="I593" t="s">
        <v>2266</v>
      </c>
      <c r="J593">
        <v>2018</v>
      </c>
      <c r="K593">
        <v>395799.54</v>
      </c>
      <c r="L593">
        <v>9.0497737556561094E-3</v>
      </c>
      <c r="M593">
        <v>3581.8962895927598</v>
      </c>
    </row>
    <row r="594" spans="1:13" x14ac:dyDescent="0.2">
      <c r="A594" t="s">
        <v>13</v>
      </c>
      <c r="B594" t="s">
        <v>608</v>
      </c>
      <c r="C594">
        <v>1</v>
      </c>
      <c r="D594">
        <v>6</v>
      </c>
      <c r="E594">
        <v>810</v>
      </c>
      <c r="F594">
        <v>2</v>
      </c>
      <c r="G594">
        <v>1.219487408792504E-4</v>
      </c>
      <c r="H594" t="s">
        <v>2240</v>
      </c>
      <c r="I594" t="s">
        <v>2266</v>
      </c>
      <c r="J594">
        <v>2018</v>
      </c>
      <c r="K594">
        <v>395799.54</v>
      </c>
      <c r="L594">
        <v>9.0497737556561094E-3</v>
      </c>
      <c r="M594">
        <v>3581.8962895927598</v>
      </c>
    </row>
    <row r="595" spans="1:13" x14ac:dyDescent="0.2">
      <c r="A595" t="s">
        <v>13</v>
      </c>
      <c r="B595" t="s">
        <v>609</v>
      </c>
      <c r="C595">
        <v>1</v>
      </c>
      <c r="D595">
        <v>9</v>
      </c>
      <c r="E595">
        <v>1215</v>
      </c>
      <c r="F595">
        <v>3</v>
      </c>
      <c r="G595">
        <v>1.829231113188756E-4</v>
      </c>
      <c r="H595" t="s">
        <v>2240</v>
      </c>
      <c r="I595" t="s">
        <v>2266</v>
      </c>
      <c r="J595">
        <v>2018</v>
      </c>
      <c r="K595">
        <v>395799.54</v>
      </c>
      <c r="L595">
        <v>1.357466063348416E-2</v>
      </c>
      <c r="M595">
        <v>5372.8444343891397</v>
      </c>
    </row>
    <row r="596" spans="1:13" x14ac:dyDescent="0.2">
      <c r="A596" t="s">
        <v>13</v>
      </c>
      <c r="B596" t="s">
        <v>610</v>
      </c>
      <c r="C596">
        <v>1</v>
      </c>
      <c r="D596">
        <v>33</v>
      </c>
      <c r="E596">
        <v>3355.110000000001</v>
      </c>
      <c r="F596">
        <v>11</v>
      </c>
      <c r="G596">
        <v>6.7071807483587735E-4</v>
      </c>
      <c r="H596" t="s">
        <v>2240</v>
      </c>
      <c r="I596" t="s">
        <v>2266</v>
      </c>
      <c r="J596">
        <v>2018</v>
      </c>
      <c r="K596">
        <v>395799.54</v>
      </c>
      <c r="L596">
        <v>4.9773755656108587E-2</v>
      </c>
      <c r="M596">
        <v>19700.429592760182</v>
      </c>
    </row>
    <row r="597" spans="1:13" x14ac:dyDescent="0.2">
      <c r="A597" t="s">
        <v>13</v>
      </c>
      <c r="B597" t="s">
        <v>611</v>
      </c>
      <c r="C597">
        <v>1</v>
      </c>
      <c r="D597">
        <v>15</v>
      </c>
      <c r="E597">
        <v>2025</v>
      </c>
      <c r="F597">
        <v>5</v>
      </c>
      <c r="G597">
        <v>3.0487185219812599E-4</v>
      </c>
      <c r="H597" t="s">
        <v>2240</v>
      </c>
      <c r="I597" t="s">
        <v>2266</v>
      </c>
      <c r="J597">
        <v>2018</v>
      </c>
      <c r="K597">
        <v>395799.54</v>
      </c>
      <c r="L597">
        <v>2.2624434389140271E-2</v>
      </c>
      <c r="M597">
        <v>8954.7407239819004</v>
      </c>
    </row>
    <row r="598" spans="1:13" x14ac:dyDescent="0.2">
      <c r="A598" t="s">
        <v>13</v>
      </c>
      <c r="B598" t="s">
        <v>612</v>
      </c>
      <c r="C598">
        <v>1</v>
      </c>
      <c r="D598">
        <v>9</v>
      </c>
      <c r="E598">
        <v>1215</v>
      </c>
      <c r="F598">
        <v>3</v>
      </c>
      <c r="G598">
        <v>1.829231113188756E-4</v>
      </c>
      <c r="H598" t="s">
        <v>2240</v>
      </c>
      <c r="I598" t="s">
        <v>2266</v>
      </c>
      <c r="J598">
        <v>2018</v>
      </c>
      <c r="K598">
        <v>395799.54</v>
      </c>
      <c r="L598">
        <v>1.357466063348416E-2</v>
      </c>
      <c r="M598">
        <v>5372.8444343891397</v>
      </c>
    </row>
    <row r="599" spans="1:13" x14ac:dyDescent="0.2">
      <c r="A599" t="s">
        <v>13</v>
      </c>
      <c r="B599" t="s">
        <v>613</v>
      </c>
      <c r="C599">
        <v>1</v>
      </c>
      <c r="D599">
        <v>3</v>
      </c>
      <c r="E599">
        <v>405</v>
      </c>
      <c r="F599">
        <v>1</v>
      </c>
      <c r="G599">
        <v>6.0974370439625212E-5</v>
      </c>
      <c r="H599" t="s">
        <v>2240</v>
      </c>
      <c r="I599" t="s">
        <v>2266</v>
      </c>
      <c r="J599">
        <v>2018</v>
      </c>
      <c r="K599">
        <v>395799.54</v>
      </c>
      <c r="L599">
        <v>4.5248868778280547E-3</v>
      </c>
      <c r="M599">
        <v>1790.9481447963799</v>
      </c>
    </row>
    <row r="600" spans="1:13" x14ac:dyDescent="0.2">
      <c r="A600" t="s">
        <v>13</v>
      </c>
      <c r="B600" t="s">
        <v>614</v>
      </c>
      <c r="C600">
        <v>1</v>
      </c>
      <c r="D600">
        <v>36</v>
      </c>
      <c r="E600">
        <v>16949.79</v>
      </c>
      <c r="F600">
        <v>12</v>
      </c>
      <c r="G600">
        <v>7.3169244527550249E-4</v>
      </c>
      <c r="H600" t="s">
        <v>2225</v>
      </c>
      <c r="I600" t="s">
        <v>2265</v>
      </c>
      <c r="J600">
        <v>2018</v>
      </c>
      <c r="K600">
        <v>1418405.07</v>
      </c>
      <c r="L600">
        <v>2.031602708803612E-2</v>
      </c>
      <c r="M600">
        <v>28816.355823927759</v>
      </c>
    </row>
    <row r="601" spans="1:13" x14ac:dyDescent="0.2">
      <c r="A601" t="s">
        <v>13</v>
      </c>
      <c r="B601" t="s">
        <v>615</v>
      </c>
      <c r="C601">
        <v>1</v>
      </c>
      <c r="D601">
        <v>39</v>
      </c>
      <c r="E601">
        <v>15412.38</v>
      </c>
      <c r="F601">
        <v>13</v>
      </c>
      <c r="G601">
        <v>7.9266681571512774E-4</v>
      </c>
      <c r="H601" t="s">
        <v>2225</v>
      </c>
      <c r="I601" t="s">
        <v>2265</v>
      </c>
      <c r="J601">
        <v>2018</v>
      </c>
      <c r="K601">
        <v>1418405.07</v>
      </c>
      <c r="L601">
        <v>2.2009029345372459E-2</v>
      </c>
      <c r="M601">
        <v>31217.718809255079</v>
      </c>
    </row>
    <row r="602" spans="1:13" x14ac:dyDescent="0.2">
      <c r="A602" t="s">
        <v>13</v>
      </c>
      <c r="B602" t="s">
        <v>616</v>
      </c>
      <c r="C602">
        <v>1</v>
      </c>
      <c r="D602">
        <v>69</v>
      </c>
      <c r="E602">
        <v>36215.61</v>
      </c>
      <c r="F602">
        <v>23</v>
      </c>
      <c r="G602">
        <v>1.4024105201113799E-3</v>
      </c>
      <c r="H602" t="s">
        <v>2225</v>
      </c>
      <c r="I602" t="s">
        <v>2265</v>
      </c>
      <c r="J602">
        <v>2018</v>
      </c>
      <c r="K602">
        <v>1418405.07</v>
      </c>
      <c r="L602">
        <v>3.8939051918735888E-2</v>
      </c>
      <c r="M602">
        <v>55231.348662528202</v>
      </c>
    </row>
    <row r="603" spans="1:13" x14ac:dyDescent="0.2">
      <c r="A603" t="s">
        <v>13</v>
      </c>
      <c r="B603" t="s">
        <v>617</v>
      </c>
      <c r="C603">
        <v>1</v>
      </c>
      <c r="D603">
        <v>36</v>
      </c>
      <c r="E603">
        <v>19399.53</v>
      </c>
      <c r="F603">
        <v>12</v>
      </c>
      <c r="G603">
        <v>7.3169244527550249E-4</v>
      </c>
      <c r="H603" t="s">
        <v>2225</v>
      </c>
      <c r="I603" t="s">
        <v>2265</v>
      </c>
      <c r="J603">
        <v>2018</v>
      </c>
      <c r="K603">
        <v>1418405.07</v>
      </c>
      <c r="L603">
        <v>2.031602708803612E-2</v>
      </c>
      <c r="M603">
        <v>28816.355823927759</v>
      </c>
    </row>
    <row r="604" spans="1:13" x14ac:dyDescent="0.2">
      <c r="A604" t="s">
        <v>13</v>
      </c>
      <c r="B604" t="s">
        <v>618</v>
      </c>
      <c r="C604">
        <v>1</v>
      </c>
      <c r="D604">
        <v>60</v>
      </c>
      <c r="E604">
        <v>33402.660000000003</v>
      </c>
      <c r="F604">
        <v>20</v>
      </c>
      <c r="G604">
        <v>1.219487408792504E-3</v>
      </c>
      <c r="H604" t="s">
        <v>2225</v>
      </c>
      <c r="I604" t="s">
        <v>2265</v>
      </c>
      <c r="J604">
        <v>2018</v>
      </c>
      <c r="K604">
        <v>1418405.07</v>
      </c>
      <c r="L604">
        <v>3.3860045146726872E-2</v>
      </c>
      <c r="M604">
        <v>48027.259706546283</v>
      </c>
    </row>
    <row r="605" spans="1:13" x14ac:dyDescent="0.2">
      <c r="A605" t="s">
        <v>13</v>
      </c>
      <c r="B605" t="s">
        <v>619</v>
      </c>
      <c r="C605">
        <v>1</v>
      </c>
      <c r="D605">
        <v>57</v>
      </c>
      <c r="E605">
        <v>32866.319999999992</v>
      </c>
      <c r="F605">
        <v>19</v>
      </c>
      <c r="G605">
        <v>1.1585130383528789E-3</v>
      </c>
      <c r="H605" t="s">
        <v>2225</v>
      </c>
      <c r="I605" t="s">
        <v>2265</v>
      </c>
      <c r="J605">
        <v>2018</v>
      </c>
      <c r="K605">
        <v>1418405.07</v>
      </c>
      <c r="L605">
        <v>3.2167042889390519E-2</v>
      </c>
      <c r="M605">
        <v>45625.89672121896</v>
      </c>
    </row>
    <row r="606" spans="1:13" x14ac:dyDescent="0.2">
      <c r="A606" t="s">
        <v>13</v>
      </c>
      <c r="B606" t="s">
        <v>620</v>
      </c>
      <c r="C606">
        <v>1</v>
      </c>
      <c r="D606">
        <v>45</v>
      </c>
      <c r="E606">
        <v>22379.43</v>
      </c>
      <c r="F606">
        <v>15</v>
      </c>
      <c r="G606">
        <v>9.1461555659437814E-4</v>
      </c>
      <c r="H606" t="s">
        <v>2225</v>
      </c>
      <c r="I606" t="s">
        <v>2265</v>
      </c>
      <c r="J606">
        <v>2018</v>
      </c>
      <c r="K606">
        <v>1418405.07</v>
      </c>
      <c r="L606">
        <v>2.5395033860045151E-2</v>
      </c>
      <c r="M606">
        <v>36020.444779909703</v>
      </c>
    </row>
    <row r="607" spans="1:13" x14ac:dyDescent="0.2">
      <c r="A607" t="s">
        <v>13</v>
      </c>
      <c r="B607" t="s">
        <v>621</v>
      </c>
      <c r="C607">
        <v>1</v>
      </c>
      <c r="D607">
        <v>105</v>
      </c>
      <c r="E607">
        <v>51691.38</v>
      </c>
      <c r="F607">
        <v>35</v>
      </c>
      <c r="G607">
        <v>2.134102965386883E-3</v>
      </c>
      <c r="H607" t="s">
        <v>2225</v>
      </c>
      <c r="I607" t="s">
        <v>2265</v>
      </c>
      <c r="J607">
        <v>2018</v>
      </c>
      <c r="K607">
        <v>1418405.07</v>
      </c>
      <c r="L607">
        <v>5.9255079006772009E-2</v>
      </c>
      <c r="M607">
        <v>84047.704486455972</v>
      </c>
    </row>
    <row r="608" spans="1:13" x14ac:dyDescent="0.2">
      <c r="A608" t="s">
        <v>13</v>
      </c>
      <c r="B608" t="s">
        <v>622</v>
      </c>
      <c r="C608">
        <v>1</v>
      </c>
      <c r="D608">
        <v>90</v>
      </c>
      <c r="E608">
        <v>51861.419999999976</v>
      </c>
      <c r="F608">
        <v>30</v>
      </c>
      <c r="G608">
        <v>1.8292311131887561E-3</v>
      </c>
      <c r="H608" t="s">
        <v>2225</v>
      </c>
      <c r="I608" t="s">
        <v>2265</v>
      </c>
      <c r="J608">
        <v>2018</v>
      </c>
      <c r="K608">
        <v>1418405.07</v>
      </c>
      <c r="L608">
        <v>5.0790067720090287E-2</v>
      </c>
      <c r="M608">
        <v>72040.889559819407</v>
      </c>
    </row>
    <row r="609" spans="1:13" x14ac:dyDescent="0.2">
      <c r="A609" t="s">
        <v>13</v>
      </c>
      <c r="B609" t="s">
        <v>623</v>
      </c>
      <c r="C609">
        <v>1</v>
      </c>
      <c r="D609">
        <v>48</v>
      </c>
      <c r="E609">
        <v>22908.09</v>
      </c>
      <c r="F609">
        <v>16</v>
      </c>
      <c r="G609">
        <v>9.7558992703400339E-4</v>
      </c>
      <c r="H609" t="s">
        <v>2225</v>
      </c>
      <c r="I609" t="s">
        <v>2265</v>
      </c>
      <c r="J609">
        <v>2018</v>
      </c>
      <c r="K609">
        <v>1418405.07</v>
      </c>
      <c r="L609">
        <v>2.7088036117381489E-2</v>
      </c>
      <c r="M609">
        <v>38421.807765237012</v>
      </c>
    </row>
    <row r="610" spans="1:13" x14ac:dyDescent="0.2">
      <c r="A610" t="s">
        <v>13</v>
      </c>
      <c r="B610" t="s">
        <v>624</v>
      </c>
      <c r="C610">
        <v>1</v>
      </c>
      <c r="D610">
        <v>78</v>
      </c>
      <c r="E610">
        <v>33495.839999999997</v>
      </c>
      <c r="F610">
        <v>26</v>
      </c>
      <c r="G610">
        <v>1.5853336314302551E-3</v>
      </c>
      <c r="H610" t="s">
        <v>2225</v>
      </c>
      <c r="I610" t="s">
        <v>2265</v>
      </c>
      <c r="J610">
        <v>2018</v>
      </c>
      <c r="K610">
        <v>1418405.07</v>
      </c>
      <c r="L610">
        <v>4.4018058690744918E-2</v>
      </c>
      <c r="M610">
        <v>62435.43761851015</v>
      </c>
    </row>
    <row r="611" spans="1:13" x14ac:dyDescent="0.2">
      <c r="A611" t="s">
        <v>13</v>
      </c>
      <c r="B611" t="s">
        <v>625</v>
      </c>
      <c r="C611">
        <v>1</v>
      </c>
      <c r="D611">
        <v>63</v>
      </c>
      <c r="E611">
        <v>32860.37999999999</v>
      </c>
      <c r="F611">
        <v>21</v>
      </c>
      <c r="G611">
        <v>1.280461779232129E-3</v>
      </c>
      <c r="H611" t="s">
        <v>2225</v>
      </c>
      <c r="I611" t="s">
        <v>2265</v>
      </c>
      <c r="J611">
        <v>2018</v>
      </c>
      <c r="K611">
        <v>1418405.07</v>
      </c>
      <c r="L611">
        <v>3.5553047404063197E-2</v>
      </c>
      <c r="M611">
        <v>50428.622691873577</v>
      </c>
    </row>
    <row r="612" spans="1:13" x14ac:dyDescent="0.2">
      <c r="A612" t="s">
        <v>13</v>
      </c>
      <c r="B612" t="s">
        <v>626</v>
      </c>
      <c r="C612">
        <v>1</v>
      </c>
      <c r="D612">
        <v>117</v>
      </c>
      <c r="E612">
        <v>44902.889999999992</v>
      </c>
      <c r="F612">
        <v>39</v>
      </c>
      <c r="G612">
        <v>2.3780004471453831E-3</v>
      </c>
      <c r="H612" t="s">
        <v>2225</v>
      </c>
      <c r="I612" t="s">
        <v>2265</v>
      </c>
      <c r="J612">
        <v>2018</v>
      </c>
      <c r="K612">
        <v>1418405.07</v>
      </c>
      <c r="L612">
        <v>6.6027088036117385E-2</v>
      </c>
      <c r="M612">
        <v>93653.156427765236</v>
      </c>
    </row>
    <row r="613" spans="1:13" x14ac:dyDescent="0.2">
      <c r="A613" t="s">
        <v>13</v>
      </c>
      <c r="B613" t="s">
        <v>627</v>
      </c>
      <c r="C613">
        <v>1</v>
      </c>
      <c r="D613">
        <v>129</v>
      </c>
      <c r="E613">
        <v>54777.63</v>
      </c>
      <c r="F613">
        <v>43</v>
      </c>
      <c r="G613">
        <v>2.6218979289038841E-3</v>
      </c>
      <c r="H613" t="s">
        <v>2225</v>
      </c>
      <c r="I613" t="s">
        <v>2265</v>
      </c>
      <c r="J613">
        <v>2018</v>
      </c>
      <c r="K613">
        <v>1418405.07</v>
      </c>
      <c r="L613">
        <v>7.2799097065462753E-2</v>
      </c>
      <c r="M613">
        <v>103258.6083690745</v>
      </c>
    </row>
    <row r="614" spans="1:13" x14ac:dyDescent="0.2">
      <c r="A614" t="s">
        <v>13</v>
      </c>
      <c r="B614" t="s">
        <v>628</v>
      </c>
      <c r="C614">
        <v>1</v>
      </c>
      <c r="D614">
        <v>11</v>
      </c>
      <c r="E614">
        <v>5431.8600000000006</v>
      </c>
      <c r="F614">
        <v>11</v>
      </c>
      <c r="G614">
        <v>2.2357269161195909E-4</v>
      </c>
      <c r="H614" t="s">
        <v>2225</v>
      </c>
      <c r="I614" t="s">
        <v>2265</v>
      </c>
      <c r="J614">
        <v>2018</v>
      </c>
      <c r="K614">
        <v>1418405.07</v>
      </c>
      <c r="L614">
        <v>6.207674943566591E-3</v>
      </c>
      <c r="M614">
        <v>8804.997612866815</v>
      </c>
    </row>
    <row r="615" spans="1:13" x14ac:dyDescent="0.2">
      <c r="A615" t="s">
        <v>13</v>
      </c>
      <c r="B615" t="s">
        <v>629</v>
      </c>
      <c r="C615">
        <v>1</v>
      </c>
      <c r="D615">
        <v>12</v>
      </c>
      <c r="E615">
        <v>4420.5200000000004</v>
      </c>
      <c r="F615">
        <v>12</v>
      </c>
      <c r="G615">
        <v>2.4389748175850079E-4</v>
      </c>
      <c r="H615" t="s">
        <v>2225</v>
      </c>
      <c r="I615" t="s">
        <v>2265</v>
      </c>
      <c r="J615">
        <v>2018</v>
      </c>
      <c r="K615">
        <v>1418405.07</v>
      </c>
      <c r="L615">
        <v>6.7720090293453723E-3</v>
      </c>
      <c r="M615">
        <v>9605.451941309253</v>
      </c>
    </row>
    <row r="616" spans="1:13" x14ac:dyDescent="0.2">
      <c r="A616" t="s">
        <v>13</v>
      </c>
      <c r="B616" t="s">
        <v>630</v>
      </c>
      <c r="C616">
        <v>1</v>
      </c>
      <c r="D616">
        <v>10</v>
      </c>
      <c r="E616">
        <v>5050.3799999999992</v>
      </c>
      <c r="F616">
        <v>10</v>
      </c>
      <c r="G616">
        <v>2.0324790146541741E-4</v>
      </c>
      <c r="H616" t="s">
        <v>2225</v>
      </c>
      <c r="I616" t="s">
        <v>2265</v>
      </c>
      <c r="J616">
        <v>2018</v>
      </c>
      <c r="K616">
        <v>1418405.07</v>
      </c>
      <c r="L616">
        <v>5.6433408577878114E-3</v>
      </c>
      <c r="M616">
        <v>8004.5432844243787</v>
      </c>
    </row>
    <row r="617" spans="1:13" x14ac:dyDescent="0.2">
      <c r="A617" t="s">
        <v>13</v>
      </c>
      <c r="B617" t="s">
        <v>631</v>
      </c>
      <c r="C617">
        <v>1</v>
      </c>
      <c r="D617">
        <v>48</v>
      </c>
      <c r="E617">
        <v>18832</v>
      </c>
      <c r="F617">
        <v>12</v>
      </c>
      <c r="G617">
        <v>9.7558992703400339E-4</v>
      </c>
      <c r="H617" t="s">
        <v>2225</v>
      </c>
      <c r="I617" t="s">
        <v>2265</v>
      </c>
      <c r="J617">
        <v>2018</v>
      </c>
      <c r="K617">
        <v>1418405.07</v>
      </c>
      <c r="L617">
        <v>2.7088036117381489E-2</v>
      </c>
      <c r="M617">
        <v>38421.807765237012</v>
      </c>
    </row>
    <row r="618" spans="1:13" x14ac:dyDescent="0.2">
      <c r="A618" t="s">
        <v>13</v>
      </c>
      <c r="B618" t="s">
        <v>632</v>
      </c>
      <c r="C618">
        <v>1</v>
      </c>
      <c r="D618">
        <v>116</v>
      </c>
      <c r="E618">
        <v>51292.159999999989</v>
      </c>
      <c r="F618">
        <v>29</v>
      </c>
      <c r="G618">
        <v>2.3576756569988421E-3</v>
      </c>
      <c r="H618" t="s">
        <v>2225</v>
      </c>
      <c r="I618" t="s">
        <v>2265</v>
      </c>
      <c r="J618">
        <v>2018</v>
      </c>
      <c r="K618">
        <v>1418405.07</v>
      </c>
      <c r="L618">
        <v>6.5462753950338598E-2</v>
      </c>
      <c r="M618">
        <v>92852.702099322778</v>
      </c>
    </row>
    <row r="619" spans="1:13" x14ac:dyDescent="0.2">
      <c r="A619" t="s">
        <v>13</v>
      </c>
      <c r="B619" t="s">
        <v>633</v>
      </c>
      <c r="C619">
        <v>1</v>
      </c>
      <c r="D619">
        <v>120</v>
      </c>
      <c r="E619">
        <v>49885.16</v>
      </c>
      <c r="F619">
        <v>30</v>
      </c>
      <c r="G619">
        <v>2.4389748175850079E-3</v>
      </c>
      <c r="H619" t="s">
        <v>2225</v>
      </c>
      <c r="I619" t="s">
        <v>2265</v>
      </c>
      <c r="J619">
        <v>2018</v>
      </c>
      <c r="K619">
        <v>1418405.07</v>
      </c>
      <c r="L619">
        <v>6.772009029345373E-2</v>
      </c>
      <c r="M619">
        <v>96054.519413092552</v>
      </c>
    </row>
    <row r="620" spans="1:13" x14ac:dyDescent="0.2">
      <c r="A620" t="s">
        <v>13</v>
      </c>
      <c r="B620" t="s">
        <v>634</v>
      </c>
      <c r="C620">
        <v>1</v>
      </c>
      <c r="D620">
        <v>68</v>
      </c>
      <c r="E620">
        <v>29908.999999999989</v>
      </c>
      <c r="F620">
        <v>17</v>
      </c>
      <c r="G620">
        <v>1.3820857299648381E-3</v>
      </c>
      <c r="H620" t="s">
        <v>2225</v>
      </c>
      <c r="I620" t="s">
        <v>2265</v>
      </c>
      <c r="J620">
        <v>2018</v>
      </c>
      <c r="K620">
        <v>1418405.07</v>
      </c>
      <c r="L620">
        <v>3.8374717832957109E-2</v>
      </c>
      <c r="M620">
        <v>54430.894334085773</v>
      </c>
    </row>
    <row r="621" spans="1:13" x14ac:dyDescent="0.2">
      <c r="A621" t="s">
        <v>13</v>
      </c>
      <c r="B621" t="s">
        <v>635</v>
      </c>
      <c r="C621">
        <v>1</v>
      </c>
      <c r="D621">
        <v>64</v>
      </c>
      <c r="E621">
        <v>17115.560000000001</v>
      </c>
      <c r="F621">
        <v>16</v>
      </c>
      <c r="G621">
        <v>1.3007865693786709E-3</v>
      </c>
      <c r="H621" t="s">
        <v>2225</v>
      </c>
      <c r="I621" t="s">
        <v>2265</v>
      </c>
      <c r="J621">
        <v>2018</v>
      </c>
      <c r="K621">
        <v>1418405.07</v>
      </c>
      <c r="L621">
        <v>3.6117381489841983E-2</v>
      </c>
      <c r="M621">
        <v>51229.077020316006</v>
      </c>
    </row>
    <row r="622" spans="1:13" x14ac:dyDescent="0.2">
      <c r="A622" t="s">
        <v>13</v>
      </c>
      <c r="B622" t="s">
        <v>636</v>
      </c>
      <c r="C622">
        <v>1</v>
      </c>
      <c r="D622">
        <v>54</v>
      </c>
      <c r="E622">
        <v>14397.84</v>
      </c>
      <c r="F622">
        <v>18</v>
      </c>
      <c r="G622">
        <v>1.0975386679132539E-3</v>
      </c>
      <c r="H622" t="s">
        <v>2225</v>
      </c>
      <c r="I622" t="s">
        <v>2265</v>
      </c>
      <c r="J622">
        <v>2018</v>
      </c>
      <c r="K622">
        <v>1418405.07</v>
      </c>
      <c r="L622">
        <v>3.0474040632054181E-2</v>
      </c>
      <c r="M622">
        <v>43224.533735891637</v>
      </c>
    </row>
    <row r="623" spans="1:13" x14ac:dyDescent="0.2">
      <c r="A623" t="s">
        <v>13</v>
      </c>
      <c r="B623" t="s">
        <v>637</v>
      </c>
      <c r="C623">
        <v>1</v>
      </c>
      <c r="D623">
        <v>60</v>
      </c>
      <c r="E623">
        <v>30417.69</v>
      </c>
      <c r="F623">
        <v>20</v>
      </c>
      <c r="G623">
        <v>1.219487408792504E-3</v>
      </c>
      <c r="H623" t="s">
        <v>2225</v>
      </c>
      <c r="I623" t="s">
        <v>2265</v>
      </c>
      <c r="J623">
        <v>2018</v>
      </c>
      <c r="K623">
        <v>1418405.07</v>
      </c>
      <c r="L623">
        <v>3.3860045146726872E-2</v>
      </c>
      <c r="M623">
        <v>48027.259706546283</v>
      </c>
    </row>
    <row r="624" spans="1:13" x14ac:dyDescent="0.2">
      <c r="A624" t="s">
        <v>13</v>
      </c>
      <c r="B624" t="s">
        <v>638</v>
      </c>
      <c r="C624">
        <v>1</v>
      </c>
      <c r="D624">
        <v>24</v>
      </c>
      <c r="E624">
        <v>8923.6500000000015</v>
      </c>
      <c r="F624">
        <v>8</v>
      </c>
      <c r="G624">
        <v>4.877949635170017E-4</v>
      </c>
      <c r="H624" t="s">
        <v>2225</v>
      </c>
      <c r="I624" t="s">
        <v>2265</v>
      </c>
      <c r="J624">
        <v>2018</v>
      </c>
      <c r="K624">
        <v>1418405.07</v>
      </c>
      <c r="L624">
        <v>1.3544018058690739E-2</v>
      </c>
      <c r="M624">
        <v>19210.90388261851</v>
      </c>
    </row>
    <row r="625" spans="1:13" x14ac:dyDescent="0.2">
      <c r="A625" t="s">
        <v>13</v>
      </c>
      <c r="B625" t="s">
        <v>639</v>
      </c>
      <c r="C625">
        <v>1</v>
      </c>
      <c r="D625">
        <v>39</v>
      </c>
      <c r="E625">
        <v>12811.2</v>
      </c>
      <c r="F625">
        <v>13</v>
      </c>
      <c r="G625">
        <v>7.9266681571512774E-4</v>
      </c>
      <c r="H625" t="s">
        <v>2225</v>
      </c>
      <c r="I625" t="s">
        <v>2265</v>
      </c>
      <c r="J625">
        <v>2018</v>
      </c>
      <c r="K625">
        <v>1418405.07</v>
      </c>
      <c r="L625">
        <v>2.2009029345372459E-2</v>
      </c>
      <c r="M625">
        <v>31217.718809255079</v>
      </c>
    </row>
    <row r="626" spans="1:13" x14ac:dyDescent="0.2">
      <c r="A626" t="s">
        <v>13</v>
      </c>
      <c r="B626" t="s">
        <v>640</v>
      </c>
      <c r="C626">
        <v>1</v>
      </c>
      <c r="D626">
        <v>3</v>
      </c>
      <c r="E626">
        <v>-463.92</v>
      </c>
      <c r="F626">
        <v>1</v>
      </c>
      <c r="G626">
        <v>6.0974370439625212E-5</v>
      </c>
      <c r="H626" t="s">
        <v>2225</v>
      </c>
      <c r="I626" t="s">
        <v>2265</v>
      </c>
      <c r="J626">
        <v>2018</v>
      </c>
      <c r="K626">
        <v>1418405.07</v>
      </c>
      <c r="L626">
        <v>1.6930022573363431E-3</v>
      </c>
      <c r="M626">
        <v>2401.3629853273128</v>
      </c>
    </row>
    <row r="627" spans="1:13" x14ac:dyDescent="0.2">
      <c r="A627" t="s">
        <v>13</v>
      </c>
      <c r="B627" t="s">
        <v>641</v>
      </c>
      <c r="C627">
        <v>1</v>
      </c>
      <c r="D627">
        <v>36</v>
      </c>
      <c r="E627">
        <v>11043.96</v>
      </c>
      <c r="F627">
        <v>9</v>
      </c>
      <c r="G627">
        <v>7.3169244527550249E-4</v>
      </c>
      <c r="H627" t="s">
        <v>2225</v>
      </c>
      <c r="I627" t="s">
        <v>2265</v>
      </c>
      <c r="J627">
        <v>2018</v>
      </c>
      <c r="K627">
        <v>1418405.07</v>
      </c>
      <c r="L627">
        <v>2.031602708803612E-2</v>
      </c>
      <c r="M627">
        <v>28816.355823927759</v>
      </c>
    </row>
    <row r="628" spans="1:13" x14ac:dyDescent="0.2">
      <c r="A628" t="s">
        <v>13</v>
      </c>
      <c r="B628" t="s">
        <v>642</v>
      </c>
      <c r="C628">
        <v>1</v>
      </c>
      <c r="D628">
        <v>90</v>
      </c>
      <c r="E628">
        <v>38677.949999999997</v>
      </c>
      <c r="F628">
        <v>30</v>
      </c>
      <c r="G628">
        <v>1.8292311131887561E-3</v>
      </c>
      <c r="H628" t="s">
        <v>2225</v>
      </c>
      <c r="I628" t="s">
        <v>2265</v>
      </c>
      <c r="J628">
        <v>2018</v>
      </c>
      <c r="K628">
        <v>1418405.07</v>
      </c>
      <c r="L628">
        <v>5.0790067720090287E-2</v>
      </c>
      <c r="M628">
        <v>72040.889559819407</v>
      </c>
    </row>
    <row r="629" spans="1:13" x14ac:dyDescent="0.2">
      <c r="A629" t="s">
        <v>13</v>
      </c>
      <c r="B629" t="s">
        <v>643</v>
      </c>
      <c r="C629">
        <v>1</v>
      </c>
      <c r="D629">
        <v>27</v>
      </c>
      <c r="E629">
        <v>8512.739999999998</v>
      </c>
      <c r="F629">
        <v>9</v>
      </c>
      <c r="G629">
        <v>5.4876933395662695E-4</v>
      </c>
      <c r="H629" t="s">
        <v>2225</v>
      </c>
      <c r="I629" t="s">
        <v>2265</v>
      </c>
      <c r="J629">
        <v>2018</v>
      </c>
      <c r="K629">
        <v>1418405.07</v>
      </c>
      <c r="L629">
        <v>1.523702031602709E-2</v>
      </c>
      <c r="M629">
        <v>21612.266867945818</v>
      </c>
    </row>
    <row r="630" spans="1:13" x14ac:dyDescent="0.2">
      <c r="A630" t="s">
        <v>13</v>
      </c>
      <c r="B630" t="s">
        <v>644</v>
      </c>
      <c r="C630">
        <v>1</v>
      </c>
      <c r="D630">
        <v>129</v>
      </c>
      <c r="E630">
        <v>62576.76</v>
      </c>
      <c r="F630">
        <v>43</v>
      </c>
      <c r="G630">
        <v>2.6218979289038841E-3</v>
      </c>
      <c r="H630" t="s">
        <v>2217</v>
      </c>
      <c r="I630" t="s">
        <v>2263</v>
      </c>
      <c r="J630">
        <v>2018</v>
      </c>
      <c r="K630">
        <v>2663596.29</v>
      </c>
      <c r="L630">
        <v>5.5965292841648591E-2</v>
      </c>
      <c r="M630">
        <v>149068.94638177869</v>
      </c>
    </row>
    <row r="631" spans="1:13" x14ac:dyDescent="0.2">
      <c r="A631" t="s">
        <v>13</v>
      </c>
      <c r="B631" t="s">
        <v>645</v>
      </c>
      <c r="C631">
        <v>1</v>
      </c>
      <c r="D631">
        <v>120</v>
      </c>
      <c r="E631">
        <v>55117.109999999993</v>
      </c>
      <c r="F631">
        <v>40</v>
      </c>
      <c r="G631">
        <v>2.4389748175850079E-3</v>
      </c>
      <c r="H631" t="s">
        <v>2217</v>
      </c>
      <c r="I631" t="s">
        <v>2263</v>
      </c>
      <c r="J631">
        <v>2018</v>
      </c>
      <c r="K631">
        <v>2663596.29</v>
      </c>
      <c r="L631">
        <v>5.2060737527114972E-2</v>
      </c>
      <c r="M631">
        <v>138668.7873318872</v>
      </c>
    </row>
    <row r="632" spans="1:13" x14ac:dyDescent="0.2">
      <c r="A632" t="s">
        <v>13</v>
      </c>
      <c r="B632" t="s">
        <v>646</v>
      </c>
      <c r="C632">
        <v>1</v>
      </c>
      <c r="D632">
        <v>63</v>
      </c>
      <c r="E632">
        <v>37370.79</v>
      </c>
      <c r="F632">
        <v>21</v>
      </c>
      <c r="G632">
        <v>1.280461779232129E-3</v>
      </c>
      <c r="H632" t="s">
        <v>2217</v>
      </c>
      <c r="I632" t="s">
        <v>2263</v>
      </c>
      <c r="J632">
        <v>2018</v>
      </c>
      <c r="K632">
        <v>2663596.29</v>
      </c>
      <c r="L632">
        <v>2.733188720173536E-2</v>
      </c>
      <c r="M632">
        <v>72801.113349240768</v>
      </c>
    </row>
    <row r="633" spans="1:13" x14ac:dyDescent="0.2">
      <c r="A633" t="s">
        <v>13</v>
      </c>
      <c r="B633" t="s">
        <v>647</v>
      </c>
      <c r="C633">
        <v>1</v>
      </c>
      <c r="D633">
        <v>69</v>
      </c>
      <c r="E633">
        <v>46046.369999999981</v>
      </c>
      <c r="F633">
        <v>23</v>
      </c>
      <c r="G633">
        <v>1.4024105201113799E-3</v>
      </c>
      <c r="H633" t="s">
        <v>2217</v>
      </c>
      <c r="I633" t="s">
        <v>2263</v>
      </c>
      <c r="J633">
        <v>2018</v>
      </c>
      <c r="K633">
        <v>2663596.29</v>
      </c>
      <c r="L633">
        <v>2.9934924078091101E-2</v>
      </c>
      <c r="M633">
        <v>79734.552715835118</v>
      </c>
    </row>
    <row r="634" spans="1:13" x14ac:dyDescent="0.2">
      <c r="A634" t="s">
        <v>13</v>
      </c>
      <c r="B634" t="s">
        <v>648</v>
      </c>
      <c r="C634">
        <v>1</v>
      </c>
      <c r="D634">
        <v>45</v>
      </c>
      <c r="E634">
        <v>26189.040000000001</v>
      </c>
      <c r="F634">
        <v>15</v>
      </c>
      <c r="G634">
        <v>9.1461555659437814E-4</v>
      </c>
      <c r="H634" t="s">
        <v>2217</v>
      </c>
      <c r="I634" t="s">
        <v>2263</v>
      </c>
      <c r="J634">
        <v>2018</v>
      </c>
      <c r="K634">
        <v>2663596.29</v>
      </c>
      <c r="L634">
        <v>1.9522776572668109E-2</v>
      </c>
      <c r="M634">
        <v>52000.795249457689</v>
      </c>
    </row>
    <row r="635" spans="1:13" x14ac:dyDescent="0.2">
      <c r="A635" t="s">
        <v>13</v>
      </c>
      <c r="B635" t="s">
        <v>649</v>
      </c>
      <c r="C635">
        <v>1</v>
      </c>
      <c r="D635">
        <v>45</v>
      </c>
      <c r="E635">
        <v>24189.72</v>
      </c>
      <c r="F635">
        <v>15</v>
      </c>
      <c r="G635">
        <v>9.1461555659437814E-4</v>
      </c>
      <c r="H635" t="s">
        <v>2217</v>
      </c>
      <c r="I635" t="s">
        <v>2263</v>
      </c>
      <c r="J635">
        <v>2018</v>
      </c>
      <c r="K635">
        <v>2663596.29</v>
      </c>
      <c r="L635">
        <v>1.9522776572668109E-2</v>
      </c>
      <c r="M635">
        <v>52000.795249457689</v>
      </c>
    </row>
    <row r="636" spans="1:13" x14ac:dyDescent="0.2">
      <c r="A636" t="s">
        <v>13</v>
      </c>
      <c r="B636" t="s">
        <v>650</v>
      </c>
      <c r="C636">
        <v>1</v>
      </c>
      <c r="D636">
        <v>39</v>
      </c>
      <c r="E636">
        <v>19407.75</v>
      </c>
      <c r="F636">
        <v>13</v>
      </c>
      <c r="G636">
        <v>7.9266681571512774E-4</v>
      </c>
      <c r="H636" t="s">
        <v>2217</v>
      </c>
      <c r="I636" t="s">
        <v>2263</v>
      </c>
      <c r="J636">
        <v>2018</v>
      </c>
      <c r="K636">
        <v>2663596.29</v>
      </c>
      <c r="L636">
        <v>1.6919739696312368E-2</v>
      </c>
      <c r="M636">
        <v>45067.355882863332</v>
      </c>
    </row>
    <row r="637" spans="1:13" x14ac:dyDescent="0.2">
      <c r="A637" t="s">
        <v>13</v>
      </c>
      <c r="B637" t="s">
        <v>651</v>
      </c>
      <c r="C637">
        <v>1</v>
      </c>
      <c r="D637">
        <v>42</v>
      </c>
      <c r="E637">
        <v>25353.96</v>
      </c>
      <c r="F637">
        <v>14</v>
      </c>
      <c r="G637">
        <v>8.53641186154753E-4</v>
      </c>
      <c r="H637" t="s">
        <v>2217</v>
      </c>
      <c r="I637" t="s">
        <v>2263</v>
      </c>
      <c r="J637">
        <v>2018</v>
      </c>
      <c r="K637">
        <v>2663596.29</v>
      </c>
      <c r="L637">
        <v>1.8221258134490239E-2</v>
      </c>
      <c r="M637">
        <v>48534.075566160507</v>
      </c>
    </row>
    <row r="638" spans="1:13" x14ac:dyDescent="0.2">
      <c r="A638" t="s">
        <v>13</v>
      </c>
      <c r="B638" t="s">
        <v>652</v>
      </c>
      <c r="C638">
        <v>1</v>
      </c>
      <c r="D638">
        <v>30</v>
      </c>
      <c r="E638">
        <v>30476.07</v>
      </c>
      <c r="F638">
        <v>10</v>
      </c>
      <c r="G638">
        <v>6.0974370439625209E-4</v>
      </c>
      <c r="H638" t="s">
        <v>2237</v>
      </c>
      <c r="I638" t="s">
        <v>2263</v>
      </c>
      <c r="J638">
        <v>2018</v>
      </c>
      <c r="K638">
        <v>980778.40999999968</v>
      </c>
      <c r="L638">
        <v>4.2553191489361701E-2</v>
      </c>
      <c r="M638">
        <v>41735.25148936169</v>
      </c>
    </row>
    <row r="639" spans="1:13" x14ac:dyDescent="0.2">
      <c r="A639" t="s">
        <v>13</v>
      </c>
      <c r="B639" t="s">
        <v>653</v>
      </c>
      <c r="C639">
        <v>1</v>
      </c>
      <c r="D639">
        <v>69</v>
      </c>
      <c r="E639">
        <v>35654.82</v>
      </c>
      <c r="F639">
        <v>23</v>
      </c>
      <c r="G639">
        <v>1.4024105201113799E-3</v>
      </c>
      <c r="H639" t="s">
        <v>2217</v>
      </c>
      <c r="I639" t="s">
        <v>2263</v>
      </c>
      <c r="J639">
        <v>2018</v>
      </c>
      <c r="K639">
        <v>2663596.29</v>
      </c>
      <c r="L639">
        <v>2.9934924078091101E-2</v>
      </c>
      <c r="M639">
        <v>79734.552715835118</v>
      </c>
    </row>
    <row r="640" spans="1:13" x14ac:dyDescent="0.2">
      <c r="A640" t="s">
        <v>13</v>
      </c>
      <c r="B640" t="s">
        <v>654</v>
      </c>
      <c r="C640">
        <v>1</v>
      </c>
      <c r="D640">
        <v>69</v>
      </c>
      <c r="E640">
        <v>37559.519999999997</v>
      </c>
      <c r="F640">
        <v>23</v>
      </c>
      <c r="G640">
        <v>1.4024105201113799E-3</v>
      </c>
      <c r="H640" t="s">
        <v>2217</v>
      </c>
      <c r="I640" t="s">
        <v>2263</v>
      </c>
      <c r="J640">
        <v>2018</v>
      </c>
      <c r="K640">
        <v>2663596.29</v>
      </c>
      <c r="L640">
        <v>2.9934924078091101E-2</v>
      </c>
      <c r="M640">
        <v>79734.552715835118</v>
      </c>
    </row>
    <row r="641" spans="1:13" x14ac:dyDescent="0.2">
      <c r="A641" t="s">
        <v>13</v>
      </c>
      <c r="B641" t="s">
        <v>655</v>
      </c>
      <c r="C641">
        <v>1</v>
      </c>
      <c r="D641">
        <v>18</v>
      </c>
      <c r="E641">
        <v>18989.55</v>
      </c>
      <c r="F641">
        <v>6</v>
      </c>
      <c r="G641">
        <v>3.6584622263775119E-4</v>
      </c>
      <c r="H641" t="s">
        <v>2217</v>
      </c>
      <c r="I641" t="s">
        <v>2263</v>
      </c>
      <c r="J641">
        <v>2018</v>
      </c>
      <c r="K641">
        <v>2663596.29</v>
      </c>
      <c r="L641">
        <v>7.8091106290672464E-3</v>
      </c>
      <c r="M641">
        <v>20800.318099783079</v>
      </c>
    </row>
    <row r="642" spans="1:13" x14ac:dyDescent="0.2">
      <c r="A642" t="s">
        <v>13</v>
      </c>
      <c r="B642" t="s">
        <v>656</v>
      </c>
      <c r="C642">
        <v>1</v>
      </c>
      <c r="D642">
        <v>54</v>
      </c>
      <c r="E642">
        <v>30320.099999999991</v>
      </c>
      <c r="F642">
        <v>18</v>
      </c>
      <c r="G642">
        <v>1.0975386679132539E-3</v>
      </c>
      <c r="H642" t="s">
        <v>2217</v>
      </c>
      <c r="I642" t="s">
        <v>2263</v>
      </c>
      <c r="J642">
        <v>2018</v>
      </c>
      <c r="K642">
        <v>2663596.29</v>
      </c>
      <c r="L642">
        <v>2.3427331887201731E-2</v>
      </c>
      <c r="M642">
        <v>62400.954299349229</v>
      </c>
    </row>
    <row r="643" spans="1:13" x14ac:dyDescent="0.2">
      <c r="A643" t="s">
        <v>13</v>
      </c>
      <c r="B643" t="s">
        <v>657</v>
      </c>
      <c r="C643">
        <v>1</v>
      </c>
      <c r="D643">
        <v>36</v>
      </c>
      <c r="E643">
        <v>25938.36</v>
      </c>
      <c r="F643">
        <v>12</v>
      </c>
      <c r="G643">
        <v>7.3169244527550249E-4</v>
      </c>
      <c r="H643" t="s">
        <v>2217</v>
      </c>
      <c r="I643" t="s">
        <v>2263</v>
      </c>
      <c r="J643">
        <v>2018</v>
      </c>
      <c r="K643">
        <v>2663596.29</v>
      </c>
      <c r="L643">
        <v>1.5618221258134489E-2</v>
      </c>
      <c r="M643">
        <v>41600.636199566157</v>
      </c>
    </row>
    <row r="644" spans="1:13" x14ac:dyDescent="0.2">
      <c r="A644" t="s">
        <v>13</v>
      </c>
      <c r="B644" t="s">
        <v>658</v>
      </c>
      <c r="C644">
        <v>1</v>
      </c>
      <c r="D644">
        <v>3</v>
      </c>
      <c r="E644">
        <v>3155.25</v>
      </c>
      <c r="F644">
        <v>1</v>
      </c>
      <c r="G644">
        <v>6.0974370439625212E-5</v>
      </c>
      <c r="H644" t="s">
        <v>2217</v>
      </c>
      <c r="I644" t="s">
        <v>2263</v>
      </c>
      <c r="J644">
        <v>2018</v>
      </c>
      <c r="K644">
        <v>2663596.29</v>
      </c>
      <c r="L644">
        <v>1.301518438177874E-3</v>
      </c>
      <c r="M644">
        <v>3466.719683297179</v>
      </c>
    </row>
    <row r="645" spans="1:13" x14ac:dyDescent="0.2">
      <c r="A645" t="s">
        <v>13</v>
      </c>
      <c r="B645" t="s">
        <v>659</v>
      </c>
      <c r="C645">
        <v>1</v>
      </c>
      <c r="D645">
        <v>6</v>
      </c>
      <c r="E645">
        <v>4374.4799999999996</v>
      </c>
      <c r="F645">
        <v>2</v>
      </c>
      <c r="G645">
        <v>1.219487408792504E-4</v>
      </c>
      <c r="H645" t="s">
        <v>2217</v>
      </c>
      <c r="I645" t="s">
        <v>2263</v>
      </c>
      <c r="J645">
        <v>2018</v>
      </c>
      <c r="K645">
        <v>2663596.29</v>
      </c>
      <c r="L645">
        <v>2.6030368763557479E-3</v>
      </c>
      <c r="M645">
        <v>6933.4393665943589</v>
      </c>
    </row>
    <row r="646" spans="1:13" x14ac:dyDescent="0.2">
      <c r="A646" t="s">
        <v>13</v>
      </c>
      <c r="B646" t="s">
        <v>660</v>
      </c>
      <c r="C646">
        <v>1</v>
      </c>
      <c r="D646">
        <v>78</v>
      </c>
      <c r="E646">
        <v>63082.649999999987</v>
      </c>
      <c r="F646">
        <v>26</v>
      </c>
      <c r="G646">
        <v>1.5853336314302551E-3</v>
      </c>
      <c r="H646" t="s">
        <v>2217</v>
      </c>
      <c r="I646" t="s">
        <v>2263</v>
      </c>
      <c r="J646">
        <v>2018</v>
      </c>
      <c r="K646">
        <v>2663596.29</v>
      </c>
      <c r="L646">
        <v>3.383947939262473E-2</v>
      </c>
      <c r="M646">
        <v>90134.711765726664</v>
      </c>
    </row>
    <row r="647" spans="1:13" x14ac:dyDescent="0.2">
      <c r="A647" t="s">
        <v>13</v>
      </c>
      <c r="B647" t="s">
        <v>661</v>
      </c>
      <c r="C647">
        <v>1</v>
      </c>
      <c r="D647">
        <v>72</v>
      </c>
      <c r="E647">
        <v>65253.03</v>
      </c>
      <c r="F647">
        <v>24</v>
      </c>
      <c r="G647">
        <v>1.463384890551005E-3</v>
      </c>
      <c r="H647" t="s">
        <v>2217</v>
      </c>
      <c r="I647" t="s">
        <v>2263</v>
      </c>
      <c r="J647">
        <v>2018</v>
      </c>
      <c r="K647">
        <v>2663596.29</v>
      </c>
      <c r="L647">
        <v>3.1236442516268979E-2</v>
      </c>
      <c r="M647">
        <v>83201.272399132315</v>
      </c>
    </row>
    <row r="648" spans="1:13" x14ac:dyDescent="0.2">
      <c r="A648" t="s">
        <v>13</v>
      </c>
      <c r="B648" t="s">
        <v>662</v>
      </c>
      <c r="C648">
        <v>1</v>
      </c>
      <c r="D648">
        <v>39</v>
      </c>
      <c r="E648">
        <v>29793.87</v>
      </c>
      <c r="F648">
        <v>13</v>
      </c>
      <c r="G648">
        <v>7.9266681571512774E-4</v>
      </c>
      <c r="H648" t="s">
        <v>2217</v>
      </c>
      <c r="I648" t="s">
        <v>2263</v>
      </c>
      <c r="J648">
        <v>2018</v>
      </c>
      <c r="K648">
        <v>2663596.29</v>
      </c>
      <c r="L648">
        <v>1.6919739696312368E-2</v>
      </c>
      <c r="M648">
        <v>45067.355882863332</v>
      </c>
    </row>
    <row r="649" spans="1:13" x14ac:dyDescent="0.2">
      <c r="A649" t="s">
        <v>13</v>
      </c>
      <c r="B649" t="s">
        <v>663</v>
      </c>
      <c r="C649">
        <v>1</v>
      </c>
      <c r="D649">
        <v>123</v>
      </c>
      <c r="E649">
        <v>65849.73</v>
      </c>
      <c r="F649">
        <v>41</v>
      </c>
      <c r="G649">
        <v>2.4999491880246341E-3</v>
      </c>
      <c r="H649" t="s">
        <v>2237</v>
      </c>
      <c r="I649" t="s">
        <v>2263</v>
      </c>
      <c r="J649">
        <v>2018</v>
      </c>
      <c r="K649">
        <v>980778.40999999968</v>
      </c>
      <c r="L649">
        <v>0.17446808510638301</v>
      </c>
      <c r="M649">
        <v>171114.5311063829</v>
      </c>
    </row>
    <row r="650" spans="1:13" x14ac:dyDescent="0.2">
      <c r="A650" t="s">
        <v>13</v>
      </c>
      <c r="B650" t="s">
        <v>664</v>
      </c>
      <c r="C650">
        <v>1</v>
      </c>
      <c r="D650">
        <v>114</v>
      </c>
      <c r="E650">
        <v>58096.349999999991</v>
      </c>
      <c r="F650">
        <v>38</v>
      </c>
      <c r="G650">
        <v>2.3170260767057579E-3</v>
      </c>
      <c r="H650" t="s">
        <v>2237</v>
      </c>
      <c r="I650" t="s">
        <v>2263</v>
      </c>
      <c r="J650">
        <v>2018</v>
      </c>
      <c r="K650">
        <v>980778.40999999968</v>
      </c>
      <c r="L650">
        <v>0.16170212765957451</v>
      </c>
      <c r="M650">
        <v>158593.95565957439</v>
      </c>
    </row>
    <row r="651" spans="1:13" x14ac:dyDescent="0.2">
      <c r="A651" t="s">
        <v>13</v>
      </c>
      <c r="B651" t="s">
        <v>665</v>
      </c>
      <c r="C651">
        <v>1</v>
      </c>
      <c r="D651">
        <v>30</v>
      </c>
      <c r="E651">
        <v>16737</v>
      </c>
      <c r="F651">
        <v>10</v>
      </c>
      <c r="G651">
        <v>6.0974370439625209E-4</v>
      </c>
      <c r="H651" t="s">
        <v>2237</v>
      </c>
      <c r="I651" t="s">
        <v>2263</v>
      </c>
      <c r="J651">
        <v>2018</v>
      </c>
      <c r="K651">
        <v>980778.40999999968</v>
      </c>
      <c r="L651">
        <v>4.2553191489361701E-2</v>
      </c>
      <c r="M651">
        <v>41735.25148936169</v>
      </c>
    </row>
    <row r="652" spans="1:13" x14ac:dyDescent="0.2">
      <c r="A652" t="s">
        <v>13</v>
      </c>
      <c r="B652" t="s">
        <v>666</v>
      </c>
      <c r="C652">
        <v>1</v>
      </c>
      <c r="D652">
        <v>84</v>
      </c>
      <c r="E652">
        <v>45341.969999999987</v>
      </c>
      <c r="F652">
        <v>28</v>
      </c>
      <c r="G652">
        <v>1.707282372309506E-3</v>
      </c>
      <c r="H652" t="s">
        <v>2237</v>
      </c>
      <c r="I652" t="s">
        <v>2263</v>
      </c>
      <c r="J652">
        <v>2018</v>
      </c>
      <c r="K652">
        <v>980778.40999999968</v>
      </c>
      <c r="L652">
        <v>0.1191489361702128</v>
      </c>
      <c r="M652">
        <v>116858.7041702127</v>
      </c>
    </row>
    <row r="653" spans="1:13" x14ac:dyDescent="0.2">
      <c r="A653" t="s">
        <v>13</v>
      </c>
      <c r="B653" t="s">
        <v>667</v>
      </c>
      <c r="C653">
        <v>1</v>
      </c>
      <c r="D653">
        <v>108</v>
      </c>
      <c r="E653">
        <v>74453.51999999999</v>
      </c>
      <c r="F653">
        <v>36</v>
      </c>
      <c r="G653">
        <v>2.1950773358265078E-3</v>
      </c>
      <c r="H653" t="s">
        <v>2237</v>
      </c>
      <c r="I653" t="s">
        <v>2263</v>
      </c>
      <c r="J653">
        <v>2018</v>
      </c>
      <c r="K653">
        <v>980778.40999999968</v>
      </c>
      <c r="L653">
        <v>0.1531914893617021</v>
      </c>
      <c r="M653">
        <v>150246.90536170211</v>
      </c>
    </row>
    <row r="654" spans="1:13" x14ac:dyDescent="0.2">
      <c r="A654" t="s">
        <v>13</v>
      </c>
      <c r="B654" t="s">
        <v>668</v>
      </c>
      <c r="C654">
        <v>1</v>
      </c>
      <c r="D654">
        <v>15</v>
      </c>
      <c r="E654">
        <v>10267.98</v>
      </c>
      <c r="F654">
        <v>5</v>
      </c>
      <c r="G654">
        <v>3.0487185219812599E-4</v>
      </c>
      <c r="H654" t="s">
        <v>2217</v>
      </c>
      <c r="I654" t="s">
        <v>2263</v>
      </c>
      <c r="J654">
        <v>2018</v>
      </c>
      <c r="K654">
        <v>2663596.29</v>
      </c>
      <c r="L654">
        <v>6.5075921908893707E-3</v>
      </c>
      <c r="M654">
        <v>17333.5984164859</v>
      </c>
    </row>
    <row r="655" spans="1:13" x14ac:dyDescent="0.2">
      <c r="A655" t="s">
        <v>13</v>
      </c>
      <c r="B655" t="s">
        <v>669</v>
      </c>
      <c r="C655">
        <v>1</v>
      </c>
      <c r="D655">
        <v>57</v>
      </c>
      <c r="E655">
        <v>27726.26999999999</v>
      </c>
      <c r="F655">
        <v>19</v>
      </c>
      <c r="G655">
        <v>1.1585130383528789E-3</v>
      </c>
      <c r="H655" t="s">
        <v>2237</v>
      </c>
      <c r="I655" t="s">
        <v>2263</v>
      </c>
      <c r="J655">
        <v>2018</v>
      </c>
      <c r="K655">
        <v>980778.40999999968</v>
      </c>
      <c r="L655">
        <v>8.085106382978724E-2</v>
      </c>
      <c r="M655">
        <v>79296.977829787211</v>
      </c>
    </row>
    <row r="656" spans="1:13" x14ac:dyDescent="0.2">
      <c r="A656" t="s">
        <v>13</v>
      </c>
      <c r="B656" t="s">
        <v>670</v>
      </c>
      <c r="C656">
        <v>1</v>
      </c>
      <c r="D656">
        <v>36</v>
      </c>
      <c r="E656">
        <v>21141.33</v>
      </c>
      <c r="F656">
        <v>12</v>
      </c>
      <c r="G656">
        <v>7.3169244527550249E-4</v>
      </c>
      <c r="H656" t="s">
        <v>2237</v>
      </c>
      <c r="I656" t="s">
        <v>2263</v>
      </c>
      <c r="J656">
        <v>2018</v>
      </c>
      <c r="K656">
        <v>980778.40999999968</v>
      </c>
      <c r="L656">
        <v>5.106382978723404E-2</v>
      </c>
      <c r="M656">
        <v>50082.301787234021</v>
      </c>
    </row>
    <row r="657" spans="1:13" x14ac:dyDescent="0.2">
      <c r="A657" t="s">
        <v>13</v>
      </c>
      <c r="B657" t="s">
        <v>671</v>
      </c>
      <c r="C657">
        <v>1</v>
      </c>
      <c r="D657">
        <v>69</v>
      </c>
      <c r="E657">
        <v>41750.55000000001</v>
      </c>
      <c r="F657">
        <v>23</v>
      </c>
      <c r="G657">
        <v>1.4024105201113799E-3</v>
      </c>
      <c r="H657" t="s">
        <v>2237</v>
      </c>
      <c r="I657" t="s">
        <v>2263</v>
      </c>
      <c r="J657">
        <v>2018</v>
      </c>
      <c r="K657">
        <v>980778.40999999968</v>
      </c>
      <c r="L657">
        <v>9.7872340425531917E-2</v>
      </c>
      <c r="M657">
        <v>95991.078425531887</v>
      </c>
    </row>
    <row r="658" spans="1:13" x14ac:dyDescent="0.2">
      <c r="A658" t="s">
        <v>13</v>
      </c>
      <c r="B658" t="s">
        <v>672</v>
      </c>
      <c r="C658">
        <v>1</v>
      </c>
      <c r="D658">
        <v>42</v>
      </c>
      <c r="E658">
        <v>31312.26</v>
      </c>
      <c r="F658">
        <v>14</v>
      </c>
      <c r="G658">
        <v>8.53641186154753E-4</v>
      </c>
      <c r="H658" t="s">
        <v>2237</v>
      </c>
      <c r="I658" t="s">
        <v>2263</v>
      </c>
      <c r="J658">
        <v>2018</v>
      </c>
      <c r="K658">
        <v>980778.40999999968</v>
      </c>
      <c r="L658">
        <v>5.9574468085106393E-2</v>
      </c>
      <c r="M658">
        <v>58429.352085106373</v>
      </c>
    </row>
    <row r="659" spans="1:13" x14ac:dyDescent="0.2">
      <c r="A659" t="s">
        <v>13</v>
      </c>
      <c r="B659" t="s">
        <v>673</v>
      </c>
      <c r="C659">
        <v>1</v>
      </c>
      <c r="D659">
        <v>12</v>
      </c>
      <c r="E659">
        <v>3117.99</v>
      </c>
      <c r="F659">
        <v>12</v>
      </c>
      <c r="G659">
        <v>2.4389748175850079E-4</v>
      </c>
      <c r="H659" t="s">
        <v>2241</v>
      </c>
      <c r="I659" t="s">
        <v>2264</v>
      </c>
      <c r="J659">
        <v>2018</v>
      </c>
      <c r="K659">
        <v>2297719.484999998</v>
      </c>
      <c r="L659">
        <v>3.508771929824561E-3</v>
      </c>
      <c r="M659">
        <v>8062.1736315789403</v>
      </c>
    </row>
    <row r="660" spans="1:13" x14ac:dyDescent="0.2">
      <c r="A660" t="s">
        <v>13</v>
      </c>
      <c r="B660" t="s">
        <v>674</v>
      </c>
      <c r="C660">
        <v>1</v>
      </c>
      <c r="D660">
        <v>4</v>
      </c>
      <c r="E660">
        <v>549.61</v>
      </c>
      <c r="F660">
        <v>4</v>
      </c>
      <c r="G660">
        <v>8.1299160586166945E-5</v>
      </c>
      <c r="H660" t="s">
        <v>2241</v>
      </c>
      <c r="I660" t="s">
        <v>2264</v>
      </c>
      <c r="J660">
        <v>2018</v>
      </c>
      <c r="K660">
        <v>2297719.484999998</v>
      </c>
      <c r="L660">
        <v>1.169590643274854E-3</v>
      </c>
      <c r="M660">
        <v>2687.391210526313</v>
      </c>
    </row>
    <row r="661" spans="1:13" x14ac:dyDescent="0.2">
      <c r="A661" t="s">
        <v>13</v>
      </c>
      <c r="B661" t="s">
        <v>675</v>
      </c>
      <c r="C661">
        <v>1</v>
      </c>
      <c r="D661">
        <v>9</v>
      </c>
      <c r="E661">
        <v>1888.22</v>
      </c>
      <c r="F661">
        <v>9</v>
      </c>
      <c r="G661">
        <v>1.829231113188756E-4</v>
      </c>
      <c r="H661" t="s">
        <v>2241</v>
      </c>
      <c r="I661" t="s">
        <v>2264</v>
      </c>
      <c r="J661">
        <v>2018</v>
      </c>
      <c r="K661">
        <v>2297719.484999998</v>
      </c>
      <c r="L661">
        <v>2.631578947368421E-3</v>
      </c>
      <c r="M661">
        <v>6046.6302236842048</v>
      </c>
    </row>
    <row r="662" spans="1:13" x14ac:dyDescent="0.2">
      <c r="A662" t="s">
        <v>13</v>
      </c>
      <c r="B662" t="s">
        <v>676</v>
      </c>
      <c r="C662">
        <v>1</v>
      </c>
      <c r="D662">
        <v>0</v>
      </c>
      <c r="E662">
        <v>0</v>
      </c>
      <c r="F662">
        <v>2</v>
      </c>
      <c r="G662">
        <v>0</v>
      </c>
      <c r="H662" t="s">
        <v>2241</v>
      </c>
      <c r="I662" t="s">
        <v>2264</v>
      </c>
      <c r="J662">
        <v>2018</v>
      </c>
      <c r="K662">
        <v>2297719.484999998</v>
      </c>
      <c r="L662">
        <v>0</v>
      </c>
      <c r="M662">
        <v>0</v>
      </c>
    </row>
    <row r="663" spans="1:13" x14ac:dyDescent="0.2">
      <c r="A663" t="s">
        <v>13</v>
      </c>
      <c r="B663" t="s">
        <v>677</v>
      </c>
      <c r="C663">
        <v>1</v>
      </c>
      <c r="D663">
        <v>57</v>
      </c>
      <c r="E663">
        <v>12279.45</v>
      </c>
      <c r="F663">
        <v>19</v>
      </c>
      <c r="G663">
        <v>1.1585130383528789E-3</v>
      </c>
      <c r="H663" t="s">
        <v>2241</v>
      </c>
      <c r="I663" t="s">
        <v>2264</v>
      </c>
      <c r="J663">
        <v>2018</v>
      </c>
      <c r="K663">
        <v>2297719.484999998</v>
      </c>
      <c r="L663">
        <v>1.666666666666667E-2</v>
      </c>
      <c r="M663">
        <v>38295.324749999963</v>
      </c>
    </row>
    <row r="664" spans="1:13" x14ac:dyDescent="0.2">
      <c r="A664" t="s">
        <v>13</v>
      </c>
      <c r="B664" t="s">
        <v>678</v>
      </c>
      <c r="C664">
        <v>1</v>
      </c>
      <c r="D664">
        <v>6</v>
      </c>
      <c r="E664">
        <v>3945.18</v>
      </c>
      <c r="F664">
        <v>2</v>
      </c>
      <c r="G664">
        <v>1.219487408792504E-4</v>
      </c>
      <c r="H664" t="s">
        <v>2241</v>
      </c>
      <c r="I664" t="s">
        <v>2264</v>
      </c>
      <c r="J664">
        <v>2018</v>
      </c>
      <c r="K664">
        <v>2297719.484999998</v>
      </c>
      <c r="L664">
        <v>1.754385964912281E-3</v>
      </c>
      <c r="M664">
        <v>4031.0868157894702</v>
      </c>
    </row>
    <row r="665" spans="1:13" x14ac:dyDescent="0.2">
      <c r="A665" t="s">
        <v>13</v>
      </c>
      <c r="B665" t="s">
        <v>679</v>
      </c>
      <c r="C665">
        <v>1</v>
      </c>
      <c r="D665">
        <v>15</v>
      </c>
      <c r="E665">
        <v>3101.07</v>
      </c>
      <c r="F665">
        <v>5</v>
      </c>
      <c r="G665">
        <v>3.0487185219812599E-4</v>
      </c>
      <c r="H665" t="s">
        <v>2241</v>
      </c>
      <c r="I665" t="s">
        <v>2264</v>
      </c>
      <c r="J665">
        <v>2018</v>
      </c>
      <c r="K665">
        <v>2297719.484999998</v>
      </c>
      <c r="L665">
        <v>4.3859649122807024E-3</v>
      </c>
      <c r="M665">
        <v>10077.71703947367</v>
      </c>
    </row>
    <row r="666" spans="1:13" x14ac:dyDescent="0.2">
      <c r="A666" t="s">
        <v>13</v>
      </c>
      <c r="B666" t="s">
        <v>680</v>
      </c>
      <c r="C666">
        <v>1</v>
      </c>
      <c r="D666">
        <v>15</v>
      </c>
      <c r="E666">
        <v>2047.56</v>
      </c>
      <c r="F666">
        <v>5</v>
      </c>
      <c r="G666">
        <v>3.0487185219812599E-4</v>
      </c>
      <c r="H666" t="s">
        <v>2241</v>
      </c>
      <c r="I666" t="s">
        <v>2264</v>
      </c>
      <c r="J666">
        <v>2018</v>
      </c>
      <c r="K666">
        <v>2297719.484999998</v>
      </c>
      <c r="L666">
        <v>4.3859649122807024E-3</v>
      </c>
      <c r="M666">
        <v>10077.71703947367</v>
      </c>
    </row>
    <row r="667" spans="1:13" x14ac:dyDescent="0.2">
      <c r="A667" t="s">
        <v>13</v>
      </c>
      <c r="B667" t="s">
        <v>681</v>
      </c>
      <c r="C667">
        <v>1</v>
      </c>
      <c r="D667">
        <v>9</v>
      </c>
      <c r="E667">
        <v>2308.83</v>
      </c>
      <c r="F667">
        <v>9</v>
      </c>
      <c r="G667">
        <v>1.829231113188756E-4</v>
      </c>
      <c r="H667" t="s">
        <v>2241</v>
      </c>
      <c r="I667" t="s">
        <v>2264</v>
      </c>
      <c r="J667">
        <v>2018</v>
      </c>
      <c r="K667">
        <v>2297719.484999998</v>
      </c>
      <c r="L667">
        <v>2.631578947368421E-3</v>
      </c>
      <c r="M667">
        <v>6046.6302236842048</v>
      </c>
    </row>
    <row r="668" spans="1:13" x14ac:dyDescent="0.2">
      <c r="A668" t="s">
        <v>13</v>
      </c>
      <c r="B668" t="s">
        <v>682</v>
      </c>
      <c r="C668">
        <v>1</v>
      </c>
      <c r="D668">
        <v>6</v>
      </c>
      <c r="E668">
        <v>5396.6399999999994</v>
      </c>
      <c r="F668">
        <v>1</v>
      </c>
      <c r="G668">
        <v>1.219487408792504E-4</v>
      </c>
      <c r="H668" t="s">
        <v>2241</v>
      </c>
      <c r="I668" t="s">
        <v>2264</v>
      </c>
      <c r="J668">
        <v>2018</v>
      </c>
      <c r="K668">
        <v>2297719.484999998</v>
      </c>
      <c r="L668">
        <v>1.754385964912281E-3</v>
      </c>
      <c r="M668">
        <v>4031.0868157894702</v>
      </c>
    </row>
    <row r="669" spans="1:13" x14ac:dyDescent="0.2">
      <c r="A669" t="s">
        <v>13</v>
      </c>
      <c r="B669" t="s">
        <v>683</v>
      </c>
      <c r="C669">
        <v>1</v>
      </c>
      <c r="D669">
        <v>55</v>
      </c>
      <c r="E669">
        <v>13867.87999999999</v>
      </c>
      <c r="F669">
        <v>55</v>
      </c>
      <c r="G669">
        <v>1.117863458059796E-3</v>
      </c>
      <c r="H669" t="s">
        <v>2241</v>
      </c>
      <c r="I669" t="s">
        <v>2264</v>
      </c>
      <c r="J669">
        <v>2018</v>
      </c>
      <c r="K669">
        <v>2297719.484999998</v>
      </c>
      <c r="L669">
        <v>1.6081871345029239E-2</v>
      </c>
      <c r="M669">
        <v>36951.629144736813</v>
      </c>
    </row>
    <row r="670" spans="1:13" x14ac:dyDescent="0.2">
      <c r="A670" t="s">
        <v>13</v>
      </c>
      <c r="B670" t="s">
        <v>684</v>
      </c>
      <c r="C670">
        <v>1</v>
      </c>
      <c r="D670">
        <v>19</v>
      </c>
      <c r="E670">
        <v>3068.53</v>
      </c>
      <c r="F670">
        <v>19</v>
      </c>
      <c r="G670">
        <v>3.8617101278429298E-4</v>
      </c>
      <c r="H670" t="s">
        <v>2241</v>
      </c>
      <c r="I670" t="s">
        <v>2264</v>
      </c>
      <c r="J670">
        <v>2018</v>
      </c>
      <c r="K670">
        <v>2297719.484999998</v>
      </c>
      <c r="L670">
        <v>5.5555555555555558E-3</v>
      </c>
      <c r="M670">
        <v>12765.10824999999</v>
      </c>
    </row>
    <row r="671" spans="1:13" x14ac:dyDescent="0.2">
      <c r="A671" t="s">
        <v>13</v>
      </c>
      <c r="B671" t="s">
        <v>685</v>
      </c>
      <c r="C671">
        <v>1</v>
      </c>
      <c r="D671">
        <v>61</v>
      </c>
      <c r="E671">
        <v>17282.349999999991</v>
      </c>
      <c r="F671">
        <v>61</v>
      </c>
      <c r="G671">
        <v>1.2398121989390461E-3</v>
      </c>
      <c r="H671" t="s">
        <v>2241</v>
      </c>
      <c r="I671" t="s">
        <v>2264</v>
      </c>
      <c r="J671">
        <v>2018</v>
      </c>
      <c r="K671">
        <v>2297719.484999998</v>
      </c>
      <c r="L671">
        <v>1.7836257309941522E-2</v>
      </c>
      <c r="M671">
        <v>40982.715960526293</v>
      </c>
    </row>
    <row r="672" spans="1:13" x14ac:dyDescent="0.2">
      <c r="A672" t="s">
        <v>13</v>
      </c>
      <c r="B672" t="s">
        <v>686</v>
      </c>
      <c r="C672">
        <v>1</v>
      </c>
      <c r="D672">
        <v>45</v>
      </c>
      <c r="E672">
        <v>13175.41</v>
      </c>
      <c r="F672">
        <v>45</v>
      </c>
      <c r="G672">
        <v>9.1461555659437814E-4</v>
      </c>
      <c r="H672" t="s">
        <v>2241</v>
      </c>
      <c r="I672" t="s">
        <v>2264</v>
      </c>
      <c r="J672">
        <v>2018</v>
      </c>
      <c r="K672">
        <v>2297719.484999998</v>
      </c>
      <c r="L672">
        <v>1.3157894736842099E-2</v>
      </c>
      <c r="M672">
        <v>30233.151118421021</v>
      </c>
    </row>
    <row r="673" spans="1:13" x14ac:dyDescent="0.2">
      <c r="A673" t="s">
        <v>13</v>
      </c>
      <c r="B673" t="s">
        <v>687</v>
      </c>
      <c r="C673">
        <v>1</v>
      </c>
      <c r="D673">
        <v>36</v>
      </c>
      <c r="E673">
        <v>12111.95999999999</v>
      </c>
      <c r="F673">
        <v>36</v>
      </c>
      <c r="G673">
        <v>7.3169244527550249E-4</v>
      </c>
      <c r="H673" t="s">
        <v>2241</v>
      </c>
      <c r="I673" t="s">
        <v>2264</v>
      </c>
      <c r="J673">
        <v>2018</v>
      </c>
      <c r="K673">
        <v>2297719.484999998</v>
      </c>
      <c r="L673">
        <v>1.0526315789473681E-2</v>
      </c>
      <c r="M673">
        <v>24186.520894736819</v>
      </c>
    </row>
    <row r="674" spans="1:13" x14ac:dyDescent="0.2">
      <c r="A674" t="s">
        <v>13</v>
      </c>
      <c r="B674" t="s">
        <v>688</v>
      </c>
      <c r="C674">
        <v>1</v>
      </c>
      <c r="D674">
        <v>98</v>
      </c>
      <c r="E674">
        <v>31548.37000000001</v>
      </c>
      <c r="F674">
        <v>98</v>
      </c>
      <c r="G674">
        <v>1.9918294343610901E-3</v>
      </c>
      <c r="H674" t="s">
        <v>2241</v>
      </c>
      <c r="I674" t="s">
        <v>2264</v>
      </c>
      <c r="J674">
        <v>2018</v>
      </c>
      <c r="K674">
        <v>2297719.484999998</v>
      </c>
      <c r="L674">
        <v>2.8654970760233919E-2</v>
      </c>
      <c r="M674">
        <v>65841.08465789468</v>
      </c>
    </row>
    <row r="675" spans="1:13" x14ac:dyDescent="0.2">
      <c r="A675" t="s">
        <v>13</v>
      </c>
      <c r="B675" t="s">
        <v>689</v>
      </c>
      <c r="C675">
        <v>1</v>
      </c>
      <c r="D675">
        <v>31</v>
      </c>
      <c r="E675">
        <v>9434.8199999999979</v>
      </c>
      <c r="F675">
        <v>31</v>
      </c>
      <c r="G675">
        <v>6.3006849454279388E-4</v>
      </c>
      <c r="H675" t="s">
        <v>2241</v>
      </c>
      <c r="I675" t="s">
        <v>2264</v>
      </c>
      <c r="J675">
        <v>2018</v>
      </c>
      <c r="K675">
        <v>2297719.484999998</v>
      </c>
      <c r="L675">
        <v>9.0643274853801168E-3</v>
      </c>
      <c r="M675">
        <v>20827.281881578929</v>
      </c>
    </row>
    <row r="676" spans="1:13" x14ac:dyDescent="0.2">
      <c r="A676" t="s">
        <v>13</v>
      </c>
      <c r="B676" t="s">
        <v>690</v>
      </c>
      <c r="C676">
        <v>1</v>
      </c>
      <c r="D676">
        <v>19</v>
      </c>
      <c r="E676">
        <v>6459.6799999999994</v>
      </c>
      <c r="F676">
        <v>19</v>
      </c>
      <c r="G676">
        <v>3.8617101278429298E-4</v>
      </c>
      <c r="H676" t="s">
        <v>2241</v>
      </c>
      <c r="I676" t="s">
        <v>2264</v>
      </c>
      <c r="J676">
        <v>2018</v>
      </c>
      <c r="K676">
        <v>2297719.484999998</v>
      </c>
      <c r="L676">
        <v>5.5555555555555558E-3</v>
      </c>
      <c r="M676">
        <v>12765.10824999999</v>
      </c>
    </row>
    <row r="677" spans="1:13" x14ac:dyDescent="0.2">
      <c r="A677" t="s">
        <v>13</v>
      </c>
      <c r="B677" t="s">
        <v>691</v>
      </c>
      <c r="C677">
        <v>1</v>
      </c>
      <c r="D677">
        <v>27</v>
      </c>
      <c r="E677">
        <v>9837.2499999999964</v>
      </c>
      <c r="F677">
        <v>27</v>
      </c>
      <c r="G677">
        <v>5.4876933395662695E-4</v>
      </c>
      <c r="H677" t="s">
        <v>2241</v>
      </c>
      <c r="I677" t="s">
        <v>2264</v>
      </c>
      <c r="J677">
        <v>2018</v>
      </c>
      <c r="K677">
        <v>2297719.484999998</v>
      </c>
      <c r="L677">
        <v>7.8947368421052634E-3</v>
      </c>
      <c r="M677">
        <v>18139.890671052621</v>
      </c>
    </row>
    <row r="678" spans="1:13" x14ac:dyDescent="0.2">
      <c r="A678" t="s">
        <v>13</v>
      </c>
      <c r="B678" t="s">
        <v>692</v>
      </c>
      <c r="C678">
        <v>1</v>
      </c>
      <c r="D678">
        <v>40</v>
      </c>
      <c r="E678">
        <v>11372.59</v>
      </c>
      <c r="F678">
        <v>40</v>
      </c>
      <c r="G678">
        <v>8.1299160586166953E-4</v>
      </c>
      <c r="H678" t="s">
        <v>2241</v>
      </c>
      <c r="I678" t="s">
        <v>2264</v>
      </c>
      <c r="J678">
        <v>2018</v>
      </c>
      <c r="K678">
        <v>2297719.484999998</v>
      </c>
      <c r="L678">
        <v>1.1695906432748541E-2</v>
      </c>
      <c r="M678">
        <v>26873.912105263131</v>
      </c>
    </row>
    <row r="679" spans="1:13" x14ac:dyDescent="0.2">
      <c r="A679" t="s">
        <v>13</v>
      </c>
      <c r="B679" t="s">
        <v>693</v>
      </c>
      <c r="C679">
        <v>1</v>
      </c>
      <c r="D679">
        <v>1</v>
      </c>
      <c r="E679">
        <v>119.14</v>
      </c>
      <c r="F679">
        <v>1</v>
      </c>
      <c r="G679">
        <v>2.032479014654174E-5</v>
      </c>
      <c r="H679" t="s">
        <v>2241</v>
      </c>
      <c r="I679" t="s">
        <v>2264</v>
      </c>
      <c r="J679">
        <v>2018</v>
      </c>
      <c r="K679">
        <v>2297719.484999998</v>
      </c>
      <c r="L679">
        <v>2.9239766081871351E-4</v>
      </c>
      <c r="M679">
        <v>671.84780263157836</v>
      </c>
    </row>
    <row r="680" spans="1:13" x14ac:dyDescent="0.2">
      <c r="A680" t="s">
        <v>13</v>
      </c>
      <c r="B680" t="s">
        <v>694</v>
      </c>
      <c r="C680">
        <v>1</v>
      </c>
      <c r="D680">
        <v>17</v>
      </c>
      <c r="E680">
        <v>3783.08</v>
      </c>
      <c r="F680">
        <v>17</v>
      </c>
      <c r="G680">
        <v>3.4552143249120951E-4</v>
      </c>
      <c r="H680" t="s">
        <v>2241</v>
      </c>
      <c r="I680" t="s">
        <v>2264</v>
      </c>
      <c r="J680">
        <v>2018</v>
      </c>
      <c r="K680">
        <v>2297719.484999998</v>
      </c>
      <c r="L680">
        <v>4.9707602339181291E-3</v>
      </c>
      <c r="M680">
        <v>11421.412644736831</v>
      </c>
    </row>
    <row r="681" spans="1:13" x14ac:dyDescent="0.2">
      <c r="A681" t="s">
        <v>13</v>
      </c>
      <c r="B681" t="s">
        <v>695</v>
      </c>
      <c r="C681">
        <v>1</v>
      </c>
      <c r="D681">
        <v>12</v>
      </c>
      <c r="E681">
        <v>3445.08</v>
      </c>
      <c r="F681">
        <v>12</v>
      </c>
      <c r="G681">
        <v>2.4389748175850079E-4</v>
      </c>
      <c r="H681" t="s">
        <v>2241</v>
      </c>
      <c r="I681" t="s">
        <v>2264</v>
      </c>
      <c r="J681">
        <v>2018</v>
      </c>
      <c r="K681">
        <v>2297719.484999998</v>
      </c>
      <c r="L681">
        <v>3.508771929824561E-3</v>
      </c>
      <c r="M681">
        <v>8062.1736315789403</v>
      </c>
    </row>
    <row r="682" spans="1:13" x14ac:dyDescent="0.2">
      <c r="A682" t="s">
        <v>13</v>
      </c>
      <c r="B682" t="s">
        <v>696</v>
      </c>
      <c r="C682">
        <v>1</v>
      </c>
      <c r="D682">
        <v>10</v>
      </c>
      <c r="E682">
        <v>4759.2499999999991</v>
      </c>
      <c r="F682">
        <v>10</v>
      </c>
      <c r="G682">
        <v>2.0324790146541741E-4</v>
      </c>
      <c r="H682" t="s">
        <v>2232</v>
      </c>
      <c r="I682" t="s">
        <v>2264</v>
      </c>
      <c r="J682">
        <v>2018</v>
      </c>
      <c r="K682">
        <v>2915715.105</v>
      </c>
      <c r="L682">
        <v>3.4435261707988982E-3</v>
      </c>
      <c r="M682">
        <v>10040.34127066116</v>
      </c>
    </row>
    <row r="683" spans="1:13" x14ac:dyDescent="0.2">
      <c r="A683" t="s">
        <v>13</v>
      </c>
      <c r="B683" t="s">
        <v>697</v>
      </c>
      <c r="C683">
        <v>1</v>
      </c>
      <c r="D683">
        <v>10</v>
      </c>
      <c r="E683">
        <v>5020.5299999999988</v>
      </c>
      <c r="F683">
        <v>10</v>
      </c>
      <c r="G683">
        <v>2.0324790146541741E-4</v>
      </c>
      <c r="H683" t="s">
        <v>2232</v>
      </c>
      <c r="I683" t="s">
        <v>2264</v>
      </c>
      <c r="J683">
        <v>2018</v>
      </c>
      <c r="K683">
        <v>2915715.105</v>
      </c>
      <c r="L683">
        <v>3.4435261707988982E-3</v>
      </c>
      <c r="M683">
        <v>10040.34127066116</v>
      </c>
    </row>
    <row r="684" spans="1:13" x14ac:dyDescent="0.2">
      <c r="A684" t="s">
        <v>13</v>
      </c>
      <c r="B684" t="s">
        <v>698</v>
      </c>
      <c r="C684">
        <v>1</v>
      </c>
      <c r="D684">
        <v>9</v>
      </c>
      <c r="E684">
        <v>3880.49</v>
      </c>
      <c r="F684">
        <v>9</v>
      </c>
      <c r="G684">
        <v>1.829231113188756E-4</v>
      </c>
      <c r="H684" t="s">
        <v>2232</v>
      </c>
      <c r="I684" t="s">
        <v>2264</v>
      </c>
      <c r="J684">
        <v>2018</v>
      </c>
      <c r="K684">
        <v>2915715.105</v>
      </c>
      <c r="L684">
        <v>3.0991735537190079E-3</v>
      </c>
      <c r="M684">
        <v>9036.3071435950424</v>
      </c>
    </row>
    <row r="685" spans="1:13" x14ac:dyDescent="0.2">
      <c r="A685" t="s">
        <v>13</v>
      </c>
      <c r="B685" t="s">
        <v>699</v>
      </c>
      <c r="C685">
        <v>1</v>
      </c>
      <c r="D685">
        <v>5</v>
      </c>
      <c r="E685">
        <v>2081.099999999999</v>
      </c>
      <c r="F685">
        <v>5</v>
      </c>
      <c r="G685">
        <v>1.0162395073270871E-4</v>
      </c>
      <c r="H685" t="s">
        <v>2232</v>
      </c>
      <c r="I685" t="s">
        <v>2264</v>
      </c>
      <c r="J685">
        <v>2018</v>
      </c>
      <c r="K685">
        <v>2915715.105</v>
      </c>
      <c r="L685">
        <v>1.7217630853994491E-3</v>
      </c>
      <c r="M685">
        <v>5020.170635330579</v>
      </c>
    </row>
    <row r="686" spans="1:13" x14ac:dyDescent="0.2">
      <c r="A686" t="s">
        <v>13</v>
      </c>
      <c r="B686" t="s">
        <v>700</v>
      </c>
      <c r="C686">
        <v>1</v>
      </c>
      <c r="D686">
        <v>13</v>
      </c>
      <c r="E686">
        <v>6310.27</v>
      </c>
      <c r="F686">
        <v>13</v>
      </c>
      <c r="G686">
        <v>2.6422227190504258E-4</v>
      </c>
      <c r="H686" t="s">
        <v>2232</v>
      </c>
      <c r="I686" t="s">
        <v>2264</v>
      </c>
      <c r="J686">
        <v>2018</v>
      </c>
      <c r="K686">
        <v>2915715.105</v>
      </c>
      <c r="L686">
        <v>4.4765840220385676E-3</v>
      </c>
      <c r="M686">
        <v>13052.44365185951</v>
      </c>
    </row>
    <row r="687" spans="1:13" x14ac:dyDescent="0.2">
      <c r="A687" t="s">
        <v>13</v>
      </c>
      <c r="B687" t="s">
        <v>701</v>
      </c>
      <c r="C687">
        <v>1</v>
      </c>
      <c r="D687">
        <v>8</v>
      </c>
      <c r="E687">
        <v>3104.77</v>
      </c>
      <c r="F687">
        <v>8</v>
      </c>
      <c r="G687">
        <v>1.6259832117233389E-4</v>
      </c>
      <c r="H687" t="s">
        <v>2232</v>
      </c>
      <c r="I687" t="s">
        <v>2264</v>
      </c>
      <c r="J687">
        <v>2018</v>
      </c>
      <c r="K687">
        <v>2915715.105</v>
      </c>
      <c r="L687">
        <v>2.754820936639119E-3</v>
      </c>
      <c r="M687">
        <v>8032.2730165289267</v>
      </c>
    </row>
    <row r="688" spans="1:13" x14ac:dyDescent="0.2">
      <c r="A688" t="s">
        <v>13</v>
      </c>
      <c r="B688" t="s">
        <v>702</v>
      </c>
      <c r="C688">
        <v>1</v>
      </c>
      <c r="D688">
        <v>7</v>
      </c>
      <c r="E688">
        <v>4268.82</v>
      </c>
      <c r="F688">
        <v>7</v>
      </c>
      <c r="G688">
        <v>1.4227353102579221E-4</v>
      </c>
      <c r="H688" t="s">
        <v>2232</v>
      </c>
      <c r="I688" t="s">
        <v>2264</v>
      </c>
      <c r="J688">
        <v>2018</v>
      </c>
      <c r="K688">
        <v>2915715.105</v>
      </c>
      <c r="L688">
        <v>2.4104683195592292E-3</v>
      </c>
      <c r="M688">
        <v>7028.2388894628111</v>
      </c>
    </row>
    <row r="689" spans="1:13" x14ac:dyDescent="0.2">
      <c r="A689" t="s">
        <v>13</v>
      </c>
      <c r="B689" t="s">
        <v>703</v>
      </c>
      <c r="C689">
        <v>1</v>
      </c>
      <c r="D689">
        <v>7</v>
      </c>
      <c r="E689">
        <v>3570.47</v>
      </c>
      <c r="F689">
        <v>7</v>
      </c>
      <c r="G689">
        <v>1.4227353102579221E-4</v>
      </c>
      <c r="H689" t="s">
        <v>2232</v>
      </c>
      <c r="I689" t="s">
        <v>2264</v>
      </c>
      <c r="J689">
        <v>2018</v>
      </c>
      <c r="K689">
        <v>2915715.105</v>
      </c>
      <c r="L689">
        <v>2.4104683195592292E-3</v>
      </c>
      <c r="M689">
        <v>7028.2388894628111</v>
      </c>
    </row>
    <row r="690" spans="1:13" x14ac:dyDescent="0.2">
      <c r="A690" t="s">
        <v>13</v>
      </c>
      <c r="B690" t="s">
        <v>704</v>
      </c>
      <c r="C690">
        <v>1</v>
      </c>
      <c r="D690">
        <v>9</v>
      </c>
      <c r="E690">
        <v>6182.4299999999976</v>
      </c>
      <c r="F690">
        <v>9</v>
      </c>
      <c r="G690">
        <v>1.829231113188756E-4</v>
      </c>
      <c r="H690" t="s">
        <v>2232</v>
      </c>
      <c r="I690" t="s">
        <v>2264</v>
      </c>
      <c r="J690">
        <v>2018</v>
      </c>
      <c r="K690">
        <v>2915715.105</v>
      </c>
      <c r="L690">
        <v>3.0991735537190079E-3</v>
      </c>
      <c r="M690">
        <v>9036.3071435950424</v>
      </c>
    </row>
    <row r="691" spans="1:13" x14ac:dyDescent="0.2">
      <c r="A691" t="s">
        <v>13</v>
      </c>
      <c r="B691" t="s">
        <v>705</v>
      </c>
      <c r="C691">
        <v>1</v>
      </c>
      <c r="D691">
        <v>9</v>
      </c>
      <c r="E691">
        <v>3481.29</v>
      </c>
      <c r="F691">
        <v>9</v>
      </c>
      <c r="G691">
        <v>1.829231113188756E-4</v>
      </c>
      <c r="H691" t="s">
        <v>2241</v>
      </c>
      <c r="I691" t="s">
        <v>2264</v>
      </c>
      <c r="J691">
        <v>2018</v>
      </c>
      <c r="K691">
        <v>2297719.484999998</v>
      </c>
      <c r="L691">
        <v>2.631578947368421E-3</v>
      </c>
      <c r="M691">
        <v>6046.6302236842048</v>
      </c>
    </row>
    <row r="692" spans="1:13" x14ac:dyDescent="0.2">
      <c r="A692" t="s">
        <v>13</v>
      </c>
      <c r="B692" t="s">
        <v>706</v>
      </c>
      <c r="C692">
        <v>1</v>
      </c>
      <c r="D692">
        <v>13</v>
      </c>
      <c r="E692">
        <v>6318.0999999999976</v>
      </c>
      <c r="F692">
        <v>13</v>
      </c>
      <c r="G692">
        <v>2.6422227190504258E-4</v>
      </c>
      <c r="H692" t="s">
        <v>2241</v>
      </c>
      <c r="I692" t="s">
        <v>2264</v>
      </c>
      <c r="J692">
        <v>2018</v>
      </c>
      <c r="K692">
        <v>2297719.484999998</v>
      </c>
      <c r="L692">
        <v>3.8011695906432748E-3</v>
      </c>
      <c r="M692">
        <v>8734.0214342105191</v>
      </c>
    </row>
    <row r="693" spans="1:13" x14ac:dyDescent="0.2">
      <c r="A693" t="s">
        <v>13</v>
      </c>
      <c r="B693" t="s">
        <v>707</v>
      </c>
      <c r="C693">
        <v>1</v>
      </c>
      <c r="D693">
        <v>8</v>
      </c>
      <c r="E693">
        <v>4456.9799999999996</v>
      </c>
      <c r="F693">
        <v>8</v>
      </c>
      <c r="G693">
        <v>1.6259832117233389E-4</v>
      </c>
      <c r="H693" t="s">
        <v>2232</v>
      </c>
      <c r="I693" t="s">
        <v>2264</v>
      </c>
      <c r="J693">
        <v>2018</v>
      </c>
      <c r="K693">
        <v>2915715.105</v>
      </c>
      <c r="L693">
        <v>2.754820936639119E-3</v>
      </c>
      <c r="M693">
        <v>8032.2730165289267</v>
      </c>
    </row>
    <row r="694" spans="1:13" x14ac:dyDescent="0.2">
      <c r="A694" t="s">
        <v>13</v>
      </c>
      <c r="B694" t="s">
        <v>708</v>
      </c>
      <c r="C694">
        <v>1</v>
      </c>
      <c r="D694">
        <v>10</v>
      </c>
      <c r="E694">
        <v>5324.6499999999987</v>
      </c>
      <c r="F694">
        <v>10</v>
      </c>
      <c r="G694">
        <v>2.0324790146541741E-4</v>
      </c>
      <c r="H694" t="s">
        <v>2232</v>
      </c>
      <c r="I694" t="s">
        <v>2264</v>
      </c>
      <c r="J694">
        <v>2018</v>
      </c>
      <c r="K694">
        <v>2915715.105</v>
      </c>
      <c r="L694">
        <v>3.4435261707988982E-3</v>
      </c>
      <c r="M694">
        <v>10040.34127066116</v>
      </c>
    </row>
    <row r="695" spans="1:13" x14ac:dyDescent="0.2">
      <c r="A695" t="s">
        <v>13</v>
      </c>
      <c r="B695" t="s">
        <v>709</v>
      </c>
      <c r="C695">
        <v>1</v>
      </c>
      <c r="D695">
        <v>9</v>
      </c>
      <c r="E695">
        <v>1757.99</v>
      </c>
      <c r="F695">
        <v>9</v>
      </c>
      <c r="G695">
        <v>1.829231113188756E-4</v>
      </c>
      <c r="H695" t="s">
        <v>2241</v>
      </c>
      <c r="I695" t="s">
        <v>2264</v>
      </c>
      <c r="J695">
        <v>2018</v>
      </c>
      <c r="K695">
        <v>2297719.484999998</v>
      </c>
      <c r="L695">
        <v>2.631578947368421E-3</v>
      </c>
      <c r="M695">
        <v>6046.6302236842048</v>
      </c>
    </row>
    <row r="696" spans="1:13" x14ac:dyDescent="0.2">
      <c r="A696" t="s">
        <v>13</v>
      </c>
      <c r="B696" t="s">
        <v>710</v>
      </c>
      <c r="C696">
        <v>1</v>
      </c>
      <c r="D696">
        <v>4</v>
      </c>
      <c r="E696">
        <v>1376.89</v>
      </c>
      <c r="F696">
        <v>4</v>
      </c>
      <c r="G696">
        <v>8.1299160586166945E-5</v>
      </c>
      <c r="H696" t="s">
        <v>2241</v>
      </c>
      <c r="I696" t="s">
        <v>2264</v>
      </c>
      <c r="J696">
        <v>2018</v>
      </c>
      <c r="K696">
        <v>2297719.484999998</v>
      </c>
      <c r="L696">
        <v>1.169590643274854E-3</v>
      </c>
      <c r="M696">
        <v>2687.391210526313</v>
      </c>
    </row>
    <row r="697" spans="1:13" x14ac:dyDescent="0.2">
      <c r="A697" t="s">
        <v>13</v>
      </c>
      <c r="B697" t="s">
        <v>711</v>
      </c>
      <c r="C697">
        <v>1</v>
      </c>
      <c r="D697">
        <v>5</v>
      </c>
      <c r="E697">
        <v>1041.27</v>
      </c>
      <c r="F697">
        <v>5</v>
      </c>
      <c r="G697">
        <v>1.0162395073270871E-4</v>
      </c>
      <c r="H697" t="s">
        <v>2241</v>
      </c>
      <c r="I697" t="s">
        <v>2264</v>
      </c>
      <c r="J697">
        <v>2018</v>
      </c>
      <c r="K697">
        <v>2297719.484999998</v>
      </c>
      <c r="L697">
        <v>1.461988304093567E-3</v>
      </c>
      <c r="M697">
        <v>3359.2390131578918</v>
      </c>
    </row>
    <row r="698" spans="1:13" x14ac:dyDescent="0.2">
      <c r="A698" t="s">
        <v>13</v>
      </c>
      <c r="B698" t="s">
        <v>712</v>
      </c>
      <c r="C698">
        <v>1</v>
      </c>
      <c r="D698">
        <v>5</v>
      </c>
      <c r="E698">
        <v>1191.08</v>
      </c>
      <c r="F698">
        <v>5</v>
      </c>
      <c r="G698">
        <v>1.0162395073270871E-4</v>
      </c>
      <c r="H698" t="s">
        <v>2241</v>
      </c>
      <c r="I698" t="s">
        <v>2264</v>
      </c>
      <c r="J698">
        <v>2018</v>
      </c>
      <c r="K698">
        <v>2297719.484999998</v>
      </c>
      <c r="L698">
        <v>1.461988304093567E-3</v>
      </c>
      <c r="M698">
        <v>3359.2390131578918</v>
      </c>
    </row>
    <row r="699" spans="1:13" x14ac:dyDescent="0.2">
      <c r="A699" t="s">
        <v>13</v>
      </c>
      <c r="B699" t="s">
        <v>713</v>
      </c>
      <c r="C699">
        <v>1</v>
      </c>
      <c r="D699">
        <v>5</v>
      </c>
      <c r="E699">
        <v>1587.66</v>
      </c>
      <c r="F699">
        <v>5</v>
      </c>
      <c r="G699">
        <v>1.0162395073270871E-4</v>
      </c>
      <c r="H699" t="s">
        <v>2241</v>
      </c>
      <c r="I699" t="s">
        <v>2264</v>
      </c>
      <c r="J699">
        <v>2018</v>
      </c>
      <c r="K699">
        <v>2297719.484999998</v>
      </c>
      <c r="L699">
        <v>1.461988304093567E-3</v>
      </c>
      <c r="M699">
        <v>3359.2390131578918</v>
      </c>
    </row>
    <row r="700" spans="1:13" x14ac:dyDescent="0.2">
      <c r="A700" t="s">
        <v>13</v>
      </c>
      <c r="B700" t="s">
        <v>714</v>
      </c>
      <c r="C700">
        <v>1</v>
      </c>
      <c r="D700">
        <v>10</v>
      </c>
      <c r="E700">
        <v>4570.9999999999991</v>
      </c>
      <c r="F700">
        <v>10</v>
      </c>
      <c r="G700">
        <v>2.0324790146541741E-4</v>
      </c>
      <c r="H700" t="s">
        <v>2241</v>
      </c>
      <c r="I700" t="s">
        <v>2264</v>
      </c>
      <c r="J700">
        <v>2018</v>
      </c>
      <c r="K700">
        <v>2297719.484999998</v>
      </c>
      <c r="L700">
        <v>2.9239766081871339E-3</v>
      </c>
      <c r="M700">
        <v>6718.4780263157836</v>
      </c>
    </row>
    <row r="701" spans="1:13" x14ac:dyDescent="0.2">
      <c r="A701" t="s">
        <v>13</v>
      </c>
      <c r="B701" t="s">
        <v>715</v>
      </c>
      <c r="C701">
        <v>1</v>
      </c>
      <c r="D701">
        <v>9</v>
      </c>
      <c r="E701">
        <v>3634.2399999999989</v>
      </c>
      <c r="F701">
        <v>9</v>
      </c>
      <c r="G701">
        <v>1.829231113188756E-4</v>
      </c>
      <c r="H701" t="s">
        <v>2241</v>
      </c>
      <c r="I701" t="s">
        <v>2264</v>
      </c>
      <c r="J701">
        <v>2018</v>
      </c>
      <c r="K701">
        <v>2297719.484999998</v>
      </c>
      <c r="L701">
        <v>2.631578947368421E-3</v>
      </c>
      <c r="M701">
        <v>6046.6302236842048</v>
      </c>
    </row>
    <row r="702" spans="1:13" x14ac:dyDescent="0.2">
      <c r="A702" t="s">
        <v>13</v>
      </c>
      <c r="B702" t="s">
        <v>716</v>
      </c>
      <c r="C702">
        <v>1</v>
      </c>
      <c r="D702">
        <v>8</v>
      </c>
      <c r="E702">
        <v>3798.55</v>
      </c>
      <c r="F702">
        <v>8</v>
      </c>
      <c r="G702">
        <v>1.6259832117233389E-4</v>
      </c>
      <c r="H702" t="s">
        <v>2241</v>
      </c>
      <c r="I702" t="s">
        <v>2264</v>
      </c>
      <c r="J702">
        <v>2018</v>
      </c>
      <c r="K702">
        <v>2297719.484999998</v>
      </c>
      <c r="L702">
        <v>2.3391812865497081E-3</v>
      </c>
      <c r="M702">
        <v>5374.7824210526269</v>
      </c>
    </row>
    <row r="703" spans="1:13" x14ac:dyDescent="0.2">
      <c r="A703" t="s">
        <v>13</v>
      </c>
      <c r="B703" t="s">
        <v>717</v>
      </c>
      <c r="C703">
        <v>1</v>
      </c>
      <c r="D703">
        <v>6</v>
      </c>
      <c r="E703">
        <v>861.49999999999989</v>
      </c>
      <c r="F703">
        <v>6</v>
      </c>
      <c r="G703">
        <v>1.219487408792504E-4</v>
      </c>
      <c r="H703" t="s">
        <v>2241</v>
      </c>
      <c r="I703" t="s">
        <v>2264</v>
      </c>
      <c r="J703">
        <v>2018</v>
      </c>
      <c r="K703">
        <v>2297719.484999998</v>
      </c>
      <c r="L703">
        <v>1.754385964912281E-3</v>
      </c>
      <c r="M703">
        <v>4031.0868157894702</v>
      </c>
    </row>
    <row r="704" spans="1:13" x14ac:dyDescent="0.2">
      <c r="A704" t="s">
        <v>13</v>
      </c>
      <c r="B704" t="s">
        <v>718</v>
      </c>
      <c r="C704">
        <v>1</v>
      </c>
      <c r="D704">
        <v>11</v>
      </c>
      <c r="E704">
        <v>3753.42</v>
      </c>
      <c r="F704">
        <v>11</v>
      </c>
      <c r="G704">
        <v>2.2357269161195909E-4</v>
      </c>
      <c r="H704" t="s">
        <v>2241</v>
      </c>
      <c r="I704" t="s">
        <v>2264</v>
      </c>
      <c r="J704">
        <v>2018</v>
      </c>
      <c r="K704">
        <v>2297719.484999998</v>
      </c>
      <c r="L704">
        <v>3.2163742690058481E-3</v>
      </c>
      <c r="M704">
        <v>7390.3258289473624</v>
      </c>
    </row>
    <row r="705" spans="1:13" x14ac:dyDescent="0.2">
      <c r="A705" t="s">
        <v>13</v>
      </c>
      <c r="B705" t="s">
        <v>719</v>
      </c>
      <c r="C705">
        <v>1</v>
      </c>
      <c r="D705">
        <v>3</v>
      </c>
      <c r="E705">
        <v>1122.73</v>
      </c>
      <c r="F705">
        <v>3</v>
      </c>
      <c r="G705">
        <v>6.0974370439625212E-5</v>
      </c>
      <c r="H705" t="s">
        <v>2241</v>
      </c>
      <c r="I705" t="s">
        <v>2264</v>
      </c>
      <c r="J705">
        <v>2018</v>
      </c>
      <c r="K705">
        <v>2297719.484999998</v>
      </c>
      <c r="L705">
        <v>8.7719298245614037E-4</v>
      </c>
      <c r="M705">
        <v>2015.5434078947351</v>
      </c>
    </row>
    <row r="706" spans="1:13" x14ac:dyDescent="0.2">
      <c r="A706" t="s">
        <v>13</v>
      </c>
      <c r="B706" t="s">
        <v>720</v>
      </c>
      <c r="C706">
        <v>1</v>
      </c>
      <c r="D706">
        <v>7</v>
      </c>
      <c r="E706">
        <v>2563.17</v>
      </c>
      <c r="F706">
        <v>7</v>
      </c>
      <c r="G706">
        <v>1.4227353102579221E-4</v>
      </c>
      <c r="H706" t="s">
        <v>2241</v>
      </c>
      <c r="I706" t="s">
        <v>2264</v>
      </c>
      <c r="J706">
        <v>2018</v>
      </c>
      <c r="K706">
        <v>2297719.484999998</v>
      </c>
      <c r="L706">
        <v>2.0467836257309939E-3</v>
      </c>
      <c r="M706">
        <v>4702.934618421049</v>
      </c>
    </row>
    <row r="707" spans="1:13" x14ac:dyDescent="0.2">
      <c r="A707" t="s">
        <v>13</v>
      </c>
      <c r="B707" t="s">
        <v>721</v>
      </c>
      <c r="C707">
        <v>1</v>
      </c>
      <c r="D707">
        <v>4</v>
      </c>
      <c r="E707">
        <v>702.45999999999992</v>
      </c>
      <c r="F707">
        <v>4</v>
      </c>
      <c r="G707">
        <v>8.1299160586166945E-5</v>
      </c>
      <c r="H707" t="s">
        <v>2241</v>
      </c>
      <c r="I707" t="s">
        <v>2264</v>
      </c>
      <c r="J707">
        <v>2018</v>
      </c>
      <c r="K707">
        <v>2297719.484999998</v>
      </c>
      <c r="L707">
        <v>1.169590643274854E-3</v>
      </c>
      <c r="M707">
        <v>2687.391210526313</v>
      </c>
    </row>
    <row r="708" spans="1:13" x14ac:dyDescent="0.2">
      <c r="A708" t="s">
        <v>13</v>
      </c>
      <c r="B708" t="s">
        <v>722</v>
      </c>
      <c r="C708">
        <v>1</v>
      </c>
      <c r="D708">
        <v>10</v>
      </c>
      <c r="E708">
        <v>3260.78</v>
      </c>
      <c r="F708">
        <v>10</v>
      </c>
      <c r="G708">
        <v>2.0324790146541741E-4</v>
      </c>
      <c r="H708" t="s">
        <v>2241</v>
      </c>
      <c r="I708" t="s">
        <v>2264</v>
      </c>
      <c r="J708">
        <v>2018</v>
      </c>
      <c r="K708">
        <v>2297719.484999998</v>
      </c>
      <c r="L708">
        <v>2.9239766081871339E-3</v>
      </c>
      <c r="M708">
        <v>6718.4780263157836</v>
      </c>
    </row>
    <row r="709" spans="1:13" x14ac:dyDescent="0.2">
      <c r="A709" t="s">
        <v>13</v>
      </c>
      <c r="B709" t="s">
        <v>723</v>
      </c>
      <c r="C709">
        <v>1</v>
      </c>
      <c r="D709">
        <v>7</v>
      </c>
      <c r="E709">
        <v>2637.15</v>
      </c>
      <c r="F709">
        <v>7</v>
      </c>
      <c r="G709">
        <v>1.4227353102579221E-4</v>
      </c>
      <c r="H709" t="s">
        <v>2241</v>
      </c>
      <c r="I709" t="s">
        <v>2264</v>
      </c>
      <c r="J709">
        <v>2018</v>
      </c>
      <c r="K709">
        <v>2297719.484999998</v>
      </c>
      <c r="L709">
        <v>2.0467836257309939E-3</v>
      </c>
      <c r="M709">
        <v>4702.934618421049</v>
      </c>
    </row>
    <row r="710" spans="1:13" x14ac:dyDescent="0.2">
      <c r="A710" t="s">
        <v>13</v>
      </c>
      <c r="B710" t="s">
        <v>724</v>
      </c>
      <c r="C710">
        <v>1</v>
      </c>
      <c r="D710">
        <v>1</v>
      </c>
      <c r="E710">
        <v>121.05</v>
      </c>
      <c r="F710">
        <v>1</v>
      </c>
      <c r="G710">
        <v>2.032479014654174E-5</v>
      </c>
      <c r="H710" t="s">
        <v>2241</v>
      </c>
      <c r="I710" t="s">
        <v>2264</v>
      </c>
      <c r="J710">
        <v>2018</v>
      </c>
      <c r="K710">
        <v>2297719.484999998</v>
      </c>
      <c r="L710">
        <v>2.9239766081871351E-4</v>
      </c>
      <c r="M710">
        <v>671.84780263157836</v>
      </c>
    </row>
    <row r="711" spans="1:13" x14ac:dyDescent="0.2">
      <c r="A711" t="s">
        <v>13</v>
      </c>
      <c r="B711" t="s">
        <v>725</v>
      </c>
      <c r="C711">
        <v>1</v>
      </c>
      <c r="D711">
        <v>4</v>
      </c>
      <c r="E711">
        <v>1311.61</v>
      </c>
      <c r="F711">
        <v>4</v>
      </c>
      <c r="G711">
        <v>8.1299160586166945E-5</v>
      </c>
      <c r="H711" t="s">
        <v>2241</v>
      </c>
      <c r="I711" t="s">
        <v>2264</v>
      </c>
      <c r="J711">
        <v>2018</v>
      </c>
      <c r="K711">
        <v>2297719.484999998</v>
      </c>
      <c r="L711">
        <v>1.169590643274854E-3</v>
      </c>
      <c r="M711">
        <v>2687.391210526313</v>
      </c>
    </row>
    <row r="712" spans="1:13" x14ac:dyDescent="0.2">
      <c r="A712" t="s">
        <v>13</v>
      </c>
      <c r="B712" t="s">
        <v>726</v>
      </c>
      <c r="C712">
        <v>1</v>
      </c>
      <c r="D712">
        <v>2</v>
      </c>
      <c r="E712">
        <v>378.88</v>
      </c>
      <c r="F712">
        <v>2</v>
      </c>
      <c r="G712">
        <v>4.0649580293083473E-5</v>
      </c>
      <c r="H712" t="s">
        <v>2241</v>
      </c>
      <c r="I712" t="s">
        <v>2264</v>
      </c>
      <c r="J712">
        <v>2018</v>
      </c>
      <c r="K712">
        <v>2297719.484999998</v>
      </c>
      <c r="L712">
        <v>5.8479532163742691E-4</v>
      </c>
      <c r="M712">
        <v>1343.6956052631569</v>
      </c>
    </row>
    <row r="713" spans="1:13" x14ac:dyDescent="0.2">
      <c r="A713" t="s">
        <v>13</v>
      </c>
      <c r="B713" t="s">
        <v>727</v>
      </c>
      <c r="C713">
        <v>1</v>
      </c>
      <c r="D713">
        <v>1</v>
      </c>
      <c r="E713">
        <v>490.43999999999988</v>
      </c>
      <c r="F713">
        <v>1</v>
      </c>
      <c r="G713">
        <v>2.032479014654174E-5</v>
      </c>
      <c r="H713" t="s">
        <v>2241</v>
      </c>
      <c r="I713" t="s">
        <v>2264</v>
      </c>
      <c r="J713">
        <v>2018</v>
      </c>
      <c r="K713">
        <v>2297719.484999998</v>
      </c>
      <c r="L713">
        <v>2.9239766081871351E-4</v>
      </c>
      <c r="M713">
        <v>671.84780263157836</v>
      </c>
    </row>
    <row r="714" spans="1:13" x14ac:dyDescent="0.2">
      <c r="A714" t="s">
        <v>13</v>
      </c>
      <c r="B714" t="s">
        <v>728</v>
      </c>
      <c r="C714">
        <v>1</v>
      </c>
      <c r="D714">
        <v>2</v>
      </c>
      <c r="E714">
        <v>1021.53</v>
      </c>
      <c r="F714">
        <v>2</v>
      </c>
      <c r="G714">
        <v>4.0649580293083473E-5</v>
      </c>
      <c r="H714" t="s">
        <v>2241</v>
      </c>
      <c r="I714" t="s">
        <v>2264</v>
      </c>
      <c r="J714">
        <v>2018</v>
      </c>
      <c r="K714">
        <v>2297719.484999998</v>
      </c>
      <c r="L714">
        <v>5.8479532163742691E-4</v>
      </c>
      <c r="M714">
        <v>1343.6956052631569</v>
      </c>
    </row>
    <row r="715" spans="1:13" x14ac:dyDescent="0.2">
      <c r="A715" t="s">
        <v>13</v>
      </c>
      <c r="B715" t="s">
        <v>729</v>
      </c>
      <c r="C715">
        <v>1</v>
      </c>
      <c r="D715">
        <v>2</v>
      </c>
      <c r="E715">
        <v>326.89999999999998</v>
      </c>
      <c r="F715">
        <v>2</v>
      </c>
      <c r="G715">
        <v>4.0649580293083473E-5</v>
      </c>
      <c r="H715" t="s">
        <v>2241</v>
      </c>
      <c r="I715" t="s">
        <v>2264</v>
      </c>
      <c r="J715">
        <v>2018</v>
      </c>
      <c r="K715">
        <v>2297719.484999998</v>
      </c>
      <c r="L715">
        <v>5.8479532163742691E-4</v>
      </c>
      <c r="M715">
        <v>1343.6956052631569</v>
      </c>
    </row>
    <row r="716" spans="1:13" x14ac:dyDescent="0.2">
      <c r="A716" t="s">
        <v>13</v>
      </c>
      <c r="B716" t="s">
        <v>730</v>
      </c>
      <c r="C716">
        <v>1</v>
      </c>
      <c r="D716">
        <v>2</v>
      </c>
      <c r="E716">
        <v>748.71999999999991</v>
      </c>
      <c r="F716">
        <v>2</v>
      </c>
      <c r="G716">
        <v>4.0649580293083473E-5</v>
      </c>
      <c r="H716" t="s">
        <v>2241</v>
      </c>
      <c r="I716" t="s">
        <v>2264</v>
      </c>
      <c r="J716">
        <v>2018</v>
      </c>
      <c r="K716">
        <v>2297719.484999998</v>
      </c>
      <c r="L716">
        <v>5.8479532163742691E-4</v>
      </c>
      <c r="M716">
        <v>1343.6956052631569</v>
      </c>
    </row>
    <row r="717" spans="1:13" x14ac:dyDescent="0.2">
      <c r="A717" t="s">
        <v>13</v>
      </c>
      <c r="B717" t="s">
        <v>731</v>
      </c>
      <c r="C717">
        <v>1</v>
      </c>
      <c r="D717">
        <v>3</v>
      </c>
      <c r="E717">
        <v>1633.52</v>
      </c>
      <c r="F717">
        <v>3</v>
      </c>
      <c r="G717">
        <v>6.0974370439625212E-5</v>
      </c>
      <c r="H717" t="s">
        <v>2241</v>
      </c>
      <c r="I717" t="s">
        <v>2264</v>
      </c>
      <c r="J717">
        <v>2018</v>
      </c>
      <c r="K717">
        <v>2297719.484999998</v>
      </c>
      <c r="L717">
        <v>8.7719298245614037E-4</v>
      </c>
      <c r="M717">
        <v>2015.5434078947351</v>
      </c>
    </row>
    <row r="718" spans="1:13" x14ac:dyDescent="0.2">
      <c r="A718" t="s">
        <v>13</v>
      </c>
      <c r="B718" t="s">
        <v>732</v>
      </c>
      <c r="C718">
        <v>1</v>
      </c>
      <c r="D718">
        <v>9</v>
      </c>
      <c r="E718">
        <v>3878.83</v>
      </c>
      <c r="F718">
        <v>9</v>
      </c>
      <c r="G718">
        <v>1.829231113188756E-4</v>
      </c>
      <c r="H718" t="s">
        <v>2241</v>
      </c>
      <c r="I718" t="s">
        <v>2264</v>
      </c>
      <c r="J718">
        <v>2018</v>
      </c>
      <c r="K718">
        <v>2297719.484999998</v>
      </c>
      <c r="L718">
        <v>2.631578947368421E-3</v>
      </c>
      <c r="M718">
        <v>6046.6302236842048</v>
      </c>
    </row>
    <row r="719" spans="1:13" x14ac:dyDescent="0.2">
      <c r="A719" t="s">
        <v>13</v>
      </c>
      <c r="B719" t="s">
        <v>733</v>
      </c>
      <c r="C719">
        <v>1</v>
      </c>
      <c r="D719">
        <v>2</v>
      </c>
      <c r="E719">
        <v>378.88</v>
      </c>
      <c r="F719">
        <v>2</v>
      </c>
      <c r="G719">
        <v>4.0649580293083473E-5</v>
      </c>
      <c r="H719" t="s">
        <v>2241</v>
      </c>
      <c r="I719" t="s">
        <v>2264</v>
      </c>
      <c r="J719">
        <v>2018</v>
      </c>
      <c r="K719">
        <v>2297719.484999998</v>
      </c>
      <c r="L719">
        <v>5.8479532163742691E-4</v>
      </c>
      <c r="M719">
        <v>1343.6956052631569</v>
      </c>
    </row>
    <row r="720" spans="1:13" x14ac:dyDescent="0.2">
      <c r="A720" t="s">
        <v>13</v>
      </c>
      <c r="B720" t="s">
        <v>734</v>
      </c>
      <c r="C720">
        <v>1</v>
      </c>
      <c r="D720">
        <v>1</v>
      </c>
      <c r="E720">
        <v>475.63999999999987</v>
      </c>
      <c r="F720">
        <v>1</v>
      </c>
      <c r="G720">
        <v>2.032479014654174E-5</v>
      </c>
      <c r="H720" t="s">
        <v>2241</v>
      </c>
      <c r="I720" t="s">
        <v>2264</v>
      </c>
      <c r="J720">
        <v>2018</v>
      </c>
      <c r="K720">
        <v>2297719.484999998</v>
      </c>
      <c r="L720">
        <v>2.9239766081871351E-4</v>
      </c>
      <c r="M720">
        <v>671.84780263157836</v>
      </c>
    </row>
    <row r="721" spans="1:13" x14ac:dyDescent="0.2">
      <c r="A721" t="s">
        <v>13</v>
      </c>
      <c r="B721" t="s">
        <v>735</v>
      </c>
      <c r="C721">
        <v>1</v>
      </c>
      <c r="D721">
        <v>1</v>
      </c>
      <c r="E721">
        <v>490.43999999999988</v>
      </c>
      <c r="F721">
        <v>1</v>
      </c>
      <c r="G721">
        <v>2.032479014654174E-5</v>
      </c>
      <c r="H721" t="s">
        <v>2241</v>
      </c>
      <c r="I721" t="s">
        <v>2264</v>
      </c>
      <c r="J721">
        <v>2018</v>
      </c>
      <c r="K721">
        <v>2297719.484999998</v>
      </c>
      <c r="L721">
        <v>2.9239766081871351E-4</v>
      </c>
      <c r="M721">
        <v>671.84780263157836</v>
      </c>
    </row>
    <row r="722" spans="1:13" x14ac:dyDescent="0.2">
      <c r="A722" t="s">
        <v>13</v>
      </c>
      <c r="B722" t="s">
        <v>736</v>
      </c>
      <c r="C722">
        <v>1</v>
      </c>
      <c r="D722">
        <v>1</v>
      </c>
      <c r="E722">
        <v>475.63999999999987</v>
      </c>
      <c r="F722">
        <v>1</v>
      </c>
      <c r="G722">
        <v>2.032479014654174E-5</v>
      </c>
      <c r="H722" t="s">
        <v>2241</v>
      </c>
      <c r="I722" t="s">
        <v>2264</v>
      </c>
      <c r="J722">
        <v>2018</v>
      </c>
      <c r="K722">
        <v>2297719.484999998</v>
      </c>
      <c r="L722">
        <v>2.9239766081871351E-4</v>
      </c>
      <c r="M722">
        <v>671.84780263157836</v>
      </c>
    </row>
    <row r="723" spans="1:13" x14ac:dyDescent="0.2">
      <c r="A723" t="s">
        <v>13</v>
      </c>
      <c r="B723" t="s">
        <v>737</v>
      </c>
      <c r="C723">
        <v>1</v>
      </c>
      <c r="D723">
        <v>0</v>
      </c>
      <c r="E723">
        <v>0</v>
      </c>
      <c r="F723">
        <v>85</v>
      </c>
      <c r="G723">
        <v>0</v>
      </c>
      <c r="H723" t="s">
        <v>2232</v>
      </c>
      <c r="I723" t="s">
        <v>2264</v>
      </c>
      <c r="J723">
        <v>2018</v>
      </c>
      <c r="K723">
        <v>2915715.105</v>
      </c>
      <c r="L723">
        <v>0</v>
      </c>
      <c r="M723">
        <v>0</v>
      </c>
    </row>
    <row r="724" spans="1:13" x14ac:dyDescent="0.2">
      <c r="A724" t="s">
        <v>13</v>
      </c>
      <c r="B724" t="s">
        <v>738</v>
      </c>
      <c r="C724">
        <v>1</v>
      </c>
      <c r="D724">
        <v>42</v>
      </c>
      <c r="E724">
        <v>18982.7</v>
      </c>
      <c r="F724">
        <v>21</v>
      </c>
      <c r="G724">
        <v>8.53641186154753E-4</v>
      </c>
      <c r="H724" t="s">
        <v>2241</v>
      </c>
      <c r="I724" t="s">
        <v>2264</v>
      </c>
      <c r="J724">
        <v>2018</v>
      </c>
      <c r="K724">
        <v>2297719.484999998</v>
      </c>
      <c r="L724">
        <v>1.228070175438596E-2</v>
      </c>
      <c r="M724">
        <v>28217.607710526288</v>
      </c>
    </row>
    <row r="725" spans="1:13" x14ac:dyDescent="0.2">
      <c r="A725" t="s">
        <v>13</v>
      </c>
      <c r="B725" t="s">
        <v>739</v>
      </c>
      <c r="C725">
        <v>1</v>
      </c>
      <c r="D725">
        <v>44</v>
      </c>
      <c r="E725">
        <v>23636.079999999991</v>
      </c>
      <c r="F725">
        <v>22</v>
      </c>
      <c r="G725">
        <v>8.9429076644783646E-4</v>
      </c>
      <c r="H725" t="s">
        <v>2232</v>
      </c>
      <c r="I725" t="s">
        <v>2264</v>
      </c>
      <c r="J725">
        <v>2018</v>
      </c>
      <c r="K725">
        <v>2915715.105</v>
      </c>
      <c r="L725">
        <v>1.515151515151515E-2</v>
      </c>
      <c r="M725">
        <v>44177.501590909102</v>
      </c>
    </row>
    <row r="726" spans="1:13" x14ac:dyDescent="0.2">
      <c r="A726" t="s">
        <v>13</v>
      </c>
      <c r="B726" t="s">
        <v>740</v>
      </c>
      <c r="C726">
        <v>1</v>
      </c>
      <c r="D726">
        <v>42</v>
      </c>
      <c r="E726">
        <v>24000.37999999999</v>
      </c>
      <c r="F726">
        <v>21</v>
      </c>
      <c r="G726">
        <v>8.53641186154753E-4</v>
      </c>
      <c r="H726" t="s">
        <v>2232</v>
      </c>
      <c r="I726" t="s">
        <v>2264</v>
      </c>
      <c r="J726">
        <v>2018</v>
      </c>
      <c r="K726">
        <v>2915715.105</v>
      </c>
      <c r="L726">
        <v>1.4462809917355371E-2</v>
      </c>
      <c r="M726">
        <v>42169.43333677687</v>
      </c>
    </row>
    <row r="727" spans="1:13" x14ac:dyDescent="0.2">
      <c r="A727" t="s">
        <v>13</v>
      </c>
      <c r="B727" t="s">
        <v>741</v>
      </c>
      <c r="C727">
        <v>1</v>
      </c>
      <c r="D727">
        <v>69</v>
      </c>
      <c r="E727">
        <v>42123.99</v>
      </c>
      <c r="F727">
        <v>23</v>
      </c>
      <c r="G727">
        <v>1.4024105201113799E-3</v>
      </c>
      <c r="H727" t="s">
        <v>2232</v>
      </c>
      <c r="I727" t="s">
        <v>2264</v>
      </c>
      <c r="J727">
        <v>2018</v>
      </c>
      <c r="K727">
        <v>2915715.105</v>
      </c>
      <c r="L727">
        <v>2.3760330578512401E-2</v>
      </c>
      <c r="M727">
        <v>69278.354767561992</v>
      </c>
    </row>
    <row r="728" spans="1:13" x14ac:dyDescent="0.2">
      <c r="A728" t="s">
        <v>13</v>
      </c>
      <c r="B728" t="s">
        <v>742</v>
      </c>
      <c r="C728">
        <v>1</v>
      </c>
      <c r="D728">
        <v>69</v>
      </c>
      <c r="E728">
        <v>34886.31</v>
      </c>
      <c r="F728">
        <v>23</v>
      </c>
      <c r="G728">
        <v>1.4024105201113799E-3</v>
      </c>
      <c r="H728" t="s">
        <v>2232</v>
      </c>
      <c r="I728" t="s">
        <v>2264</v>
      </c>
      <c r="J728">
        <v>2018</v>
      </c>
      <c r="K728">
        <v>2915715.105</v>
      </c>
      <c r="L728">
        <v>2.3760330578512401E-2</v>
      </c>
      <c r="M728">
        <v>69278.354767561992</v>
      </c>
    </row>
    <row r="729" spans="1:13" x14ac:dyDescent="0.2">
      <c r="A729" t="s">
        <v>13</v>
      </c>
      <c r="B729" t="s">
        <v>743</v>
      </c>
      <c r="C729">
        <v>1</v>
      </c>
      <c r="D729">
        <v>75</v>
      </c>
      <c r="E729">
        <v>39007.949999999997</v>
      </c>
      <c r="F729">
        <v>25</v>
      </c>
      <c r="G729">
        <v>1.52435926099063E-3</v>
      </c>
      <c r="H729" t="s">
        <v>2232</v>
      </c>
      <c r="I729" t="s">
        <v>2264</v>
      </c>
      <c r="J729">
        <v>2018</v>
      </c>
      <c r="K729">
        <v>2915715.105</v>
      </c>
      <c r="L729">
        <v>2.582644628099174E-2</v>
      </c>
      <c r="M729">
        <v>75302.559529958686</v>
      </c>
    </row>
    <row r="730" spans="1:13" x14ac:dyDescent="0.2">
      <c r="A730" t="s">
        <v>13</v>
      </c>
      <c r="B730" t="s">
        <v>744</v>
      </c>
      <c r="C730">
        <v>1</v>
      </c>
      <c r="D730">
        <v>8</v>
      </c>
      <c r="E730">
        <v>1919.8</v>
      </c>
      <c r="F730">
        <v>8</v>
      </c>
      <c r="G730">
        <v>1.6259832117233389E-4</v>
      </c>
      <c r="H730" t="s">
        <v>2241</v>
      </c>
      <c r="I730" t="s">
        <v>2264</v>
      </c>
      <c r="J730">
        <v>2018</v>
      </c>
      <c r="K730">
        <v>2297719.484999998</v>
      </c>
      <c r="L730">
        <v>2.3391812865497081E-3</v>
      </c>
      <c r="M730">
        <v>5374.7824210526269</v>
      </c>
    </row>
    <row r="731" spans="1:13" x14ac:dyDescent="0.2">
      <c r="A731" t="s">
        <v>13</v>
      </c>
      <c r="B731" t="s">
        <v>745</v>
      </c>
      <c r="C731">
        <v>1</v>
      </c>
      <c r="D731">
        <v>69</v>
      </c>
      <c r="E731">
        <v>29305.11</v>
      </c>
      <c r="F731">
        <v>23</v>
      </c>
      <c r="G731">
        <v>1.4024105201113799E-3</v>
      </c>
      <c r="H731" t="s">
        <v>2232</v>
      </c>
      <c r="I731" t="s">
        <v>2264</v>
      </c>
      <c r="J731">
        <v>2018</v>
      </c>
      <c r="K731">
        <v>2915715.105</v>
      </c>
      <c r="L731">
        <v>2.3760330578512401E-2</v>
      </c>
      <c r="M731">
        <v>69278.354767561992</v>
      </c>
    </row>
    <row r="732" spans="1:13" x14ac:dyDescent="0.2">
      <c r="A732" t="s">
        <v>13</v>
      </c>
      <c r="B732" t="s">
        <v>746</v>
      </c>
      <c r="C732">
        <v>1</v>
      </c>
      <c r="D732">
        <v>57</v>
      </c>
      <c r="E732">
        <v>37359.599999999999</v>
      </c>
      <c r="F732">
        <v>19</v>
      </c>
      <c r="G732">
        <v>1.1585130383528789E-3</v>
      </c>
      <c r="H732" t="s">
        <v>2232</v>
      </c>
      <c r="I732" t="s">
        <v>2264</v>
      </c>
      <c r="J732">
        <v>2018</v>
      </c>
      <c r="K732">
        <v>2915715.105</v>
      </c>
      <c r="L732">
        <v>1.962809917355372E-2</v>
      </c>
      <c r="M732">
        <v>57229.945242768597</v>
      </c>
    </row>
    <row r="733" spans="1:13" x14ac:dyDescent="0.2">
      <c r="A733" t="s">
        <v>13</v>
      </c>
      <c r="B733" t="s">
        <v>747</v>
      </c>
      <c r="C733">
        <v>1</v>
      </c>
      <c r="D733">
        <v>72</v>
      </c>
      <c r="E733">
        <v>37165.199999999997</v>
      </c>
      <c r="F733">
        <v>24</v>
      </c>
      <c r="G733">
        <v>1.463384890551005E-3</v>
      </c>
      <c r="H733" t="s">
        <v>2232</v>
      </c>
      <c r="I733" t="s">
        <v>2264</v>
      </c>
      <c r="J733">
        <v>2018</v>
      </c>
      <c r="K733">
        <v>2915715.105</v>
      </c>
      <c r="L733">
        <v>2.479338842975207E-2</v>
      </c>
      <c r="M733">
        <v>72290.457148760339</v>
      </c>
    </row>
    <row r="734" spans="1:13" x14ac:dyDescent="0.2">
      <c r="A734" t="s">
        <v>13</v>
      </c>
      <c r="B734" t="s">
        <v>748</v>
      </c>
      <c r="C734">
        <v>1</v>
      </c>
      <c r="D734">
        <v>72</v>
      </c>
      <c r="E734">
        <v>41086.050000000003</v>
      </c>
      <c r="F734">
        <v>24</v>
      </c>
      <c r="G734">
        <v>1.463384890551005E-3</v>
      </c>
      <c r="H734" t="s">
        <v>2232</v>
      </c>
      <c r="I734" t="s">
        <v>2264</v>
      </c>
      <c r="J734">
        <v>2018</v>
      </c>
      <c r="K734">
        <v>2915715.105</v>
      </c>
      <c r="L734">
        <v>2.479338842975207E-2</v>
      </c>
      <c r="M734">
        <v>72290.457148760339</v>
      </c>
    </row>
    <row r="735" spans="1:13" x14ac:dyDescent="0.2">
      <c r="A735" t="s">
        <v>13</v>
      </c>
      <c r="B735" t="s">
        <v>749</v>
      </c>
      <c r="C735">
        <v>1</v>
      </c>
      <c r="D735">
        <v>6</v>
      </c>
      <c r="E735">
        <v>997.73</v>
      </c>
      <c r="F735">
        <v>6</v>
      </c>
      <c r="G735">
        <v>1.219487408792504E-4</v>
      </c>
      <c r="H735" t="s">
        <v>2241</v>
      </c>
      <c r="I735" t="s">
        <v>2264</v>
      </c>
      <c r="J735">
        <v>2018</v>
      </c>
      <c r="K735">
        <v>2297719.484999998</v>
      </c>
      <c r="L735">
        <v>1.754385964912281E-3</v>
      </c>
      <c r="M735">
        <v>4031.0868157894702</v>
      </c>
    </row>
    <row r="736" spans="1:13" x14ac:dyDescent="0.2">
      <c r="A736" t="s">
        <v>13</v>
      </c>
      <c r="B736" t="s">
        <v>750</v>
      </c>
      <c r="C736">
        <v>1</v>
      </c>
      <c r="D736">
        <v>45</v>
      </c>
      <c r="E736">
        <v>24651.87</v>
      </c>
      <c r="F736">
        <v>15</v>
      </c>
      <c r="G736">
        <v>9.1461555659437814E-4</v>
      </c>
      <c r="H736" t="s">
        <v>2232</v>
      </c>
      <c r="I736" t="s">
        <v>2264</v>
      </c>
      <c r="J736">
        <v>2018</v>
      </c>
      <c r="K736">
        <v>2915715.105</v>
      </c>
      <c r="L736">
        <v>1.549586776859504E-2</v>
      </c>
      <c r="M736">
        <v>45181.535717975217</v>
      </c>
    </row>
    <row r="737" spans="1:13" x14ac:dyDescent="0.2">
      <c r="A737" t="s">
        <v>13</v>
      </c>
      <c r="B737" t="s">
        <v>751</v>
      </c>
      <c r="C737">
        <v>1</v>
      </c>
      <c r="D737">
        <v>57</v>
      </c>
      <c r="E737">
        <v>32010.06</v>
      </c>
      <c r="F737">
        <v>19</v>
      </c>
      <c r="G737">
        <v>1.1585130383528789E-3</v>
      </c>
      <c r="H737" t="s">
        <v>2241</v>
      </c>
      <c r="I737" t="s">
        <v>2264</v>
      </c>
      <c r="J737">
        <v>2018</v>
      </c>
      <c r="K737">
        <v>2297719.484999998</v>
      </c>
      <c r="L737">
        <v>1.666666666666667E-2</v>
      </c>
      <c r="M737">
        <v>38295.324749999963</v>
      </c>
    </row>
    <row r="738" spans="1:13" x14ac:dyDescent="0.2">
      <c r="A738" t="s">
        <v>13</v>
      </c>
      <c r="B738" t="s">
        <v>752</v>
      </c>
      <c r="C738">
        <v>1</v>
      </c>
      <c r="D738">
        <v>24</v>
      </c>
      <c r="E738">
        <v>16946.400000000001</v>
      </c>
      <c r="F738">
        <v>8</v>
      </c>
      <c r="G738">
        <v>4.877949635170017E-4</v>
      </c>
      <c r="H738" t="s">
        <v>2241</v>
      </c>
      <c r="I738" t="s">
        <v>2264</v>
      </c>
      <c r="J738">
        <v>2018</v>
      </c>
      <c r="K738">
        <v>2297719.484999998</v>
      </c>
      <c r="L738">
        <v>7.0175438596491229E-3</v>
      </c>
      <c r="M738">
        <v>16124.347263157881</v>
      </c>
    </row>
    <row r="739" spans="1:13" x14ac:dyDescent="0.2">
      <c r="A739" t="s">
        <v>13</v>
      </c>
      <c r="B739" t="s">
        <v>753</v>
      </c>
      <c r="C739">
        <v>1</v>
      </c>
      <c r="D739">
        <v>54</v>
      </c>
      <c r="E739">
        <v>31844.670000000009</v>
      </c>
      <c r="F739">
        <v>18</v>
      </c>
      <c r="G739">
        <v>1.0975386679132539E-3</v>
      </c>
      <c r="H739" t="s">
        <v>2241</v>
      </c>
      <c r="I739" t="s">
        <v>2264</v>
      </c>
      <c r="J739">
        <v>2018</v>
      </c>
      <c r="K739">
        <v>2297719.484999998</v>
      </c>
      <c r="L739">
        <v>1.578947368421053E-2</v>
      </c>
      <c r="M739">
        <v>36279.781342105227</v>
      </c>
    </row>
    <row r="740" spans="1:13" x14ac:dyDescent="0.2">
      <c r="A740" t="s">
        <v>13</v>
      </c>
      <c r="B740" t="s">
        <v>754</v>
      </c>
      <c r="C740">
        <v>1</v>
      </c>
      <c r="D740">
        <v>39</v>
      </c>
      <c r="E740">
        <v>19264.650000000001</v>
      </c>
      <c r="F740">
        <v>13</v>
      </c>
      <c r="G740">
        <v>7.9266681571512774E-4</v>
      </c>
      <c r="H740" t="s">
        <v>2232</v>
      </c>
      <c r="I740" t="s">
        <v>2264</v>
      </c>
      <c r="J740">
        <v>2018</v>
      </c>
      <c r="K740">
        <v>2915715.105</v>
      </c>
      <c r="L740">
        <v>1.3429752066115699E-2</v>
      </c>
      <c r="M740">
        <v>39157.330955578524</v>
      </c>
    </row>
    <row r="741" spans="1:13" x14ac:dyDescent="0.2">
      <c r="A741" t="s">
        <v>13</v>
      </c>
      <c r="B741" t="s">
        <v>755</v>
      </c>
      <c r="C741">
        <v>1</v>
      </c>
      <c r="D741">
        <v>3</v>
      </c>
      <c r="E741">
        <v>1495.41</v>
      </c>
      <c r="F741">
        <v>1</v>
      </c>
      <c r="G741">
        <v>6.0974370439625212E-5</v>
      </c>
      <c r="H741" t="s">
        <v>2232</v>
      </c>
      <c r="I741" t="s">
        <v>2264</v>
      </c>
      <c r="J741">
        <v>2018</v>
      </c>
      <c r="K741">
        <v>2915715.105</v>
      </c>
      <c r="L741">
        <v>1.033057851239669E-3</v>
      </c>
      <c r="M741">
        <v>3012.1023811983482</v>
      </c>
    </row>
    <row r="742" spans="1:13" x14ac:dyDescent="0.2">
      <c r="A742" t="s">
        <v>13</v>
      </c>
      <c r="B742" t="s">
        <v>756</v>
      </c>
      <c r="C742">
        <v>1</v>
      </c>
      <c r="D742">
        <v>3</v>
      </c>
      <c r="E742">
        <v>1495.41</v>
      </c>
      <c r="F742">
        <v>1</v>
      </c>
      <c r="G742">
        <v>6.0974370439625212E-5</v>
      </c>
      <c r="H742" t="s">
        <v>2232</v>
      </c>
      <c r="I742" t="s">
        <v>2264</v>
      </c>
      <c r="J742">
        <v>2018</v>
      </c>
      <c r="K742">
        <v>2915715.105</v>
      </c>
      <c r="L742">
        <v>1.033057851239669E-3</v>
      </c>
      <c r="M742">
        <v>3012.1023811983482</v>
      </c>
    </row>
    <row r="743" spans="1:13" x14ac:dyDescent="0.2">
      <c r="A743" t="s">
        <v>13</v>
      </c>
      <c r="B743" t="s">
        <v>757</v>
      </c>
      <c r="C743">
        <v>1</v>
      </c>
      <c r="D743">
        <v>3</v>
      </c>
      <c r="E743">
        <v>3613.32</v>
      </c>
      <c r="F743">
        <v>1</v>
      </c>
      <c r="G743">
        <v>6.0974370439625212E-5</v>
      </c>
      <c r="H743" t="s">
        <v>2241</v>
      </c>
      <c r="I743" t="s">
        <v>2264</v>
      </c>
      <c r="J743">
        <v>2018</v>
      </c>
      <c r="K743">
        <v>2297719.484999998</v>
      </c>
      <c r="L743">
        <v>8.7719298245614037E-4</v>
      </c>
      <c r="M743">
        <v>2015.5434078947351</v>
      </c>
    </row>
    <row r="744" spans="1:13" x14ac:dyDescent="0.2">
      <c r="A744" t="s">
        <v>13</v>
      </c>
      <c r="B744" t="s">
        <v>758</v>
      </c>
      <c r="C744">
        <v>1</v>
      </c>
      <c r="D744">
        <v>27</v>
      </c>
      <c r="E744">
        <v>10550.13</v>
      </c>
      <c r="F744">
        <v>9</v>
      </c>
      <c r="G744">
        <v>5.4876933395662695E-4</v>
      </c>
      <c r="H744" t="s">
        <v>2241</v>
      </c>
      <c r="I744" t="s">
        <v>2264</v>
      </c>
      <c r="J744">
        <v>2018</v>
      </c>
      <c r="K744">
        <v>2297719.484999998</v>
      </c>
      <c r="L744">
        <v>7.8947368421052634E-3</v>
      </c>
      <c r="M744">
        <v>18139.890671052621</v>
      </c>
    </row>
    <row r="745" spans="1:13" x14ac:dyDescent="0.2">
      <c r="A745" t="s">
        <v>13</v>
      </c>
      <c r="B745" t="s">
        <v>759</v>
      </c>
      <c r="C745">
        <v>1</v>
      </c>
      <c r="D745">
        <v>1</v>
      </c>
      <c r="E745">
        <v>787.12999999999988</v>
      </c>
      <c r="F745">
        <v>2</v>
      </c>
      <c r="G745">
        <v>2.032479014654174E-5</v>
      </c>
      <c r="H745" t="s">
        <v>2241</v>
      </c>
      <c r="I745" t="s">
        <v>2264</v>
      </c>
      <c r="J745">
        <v>2018</v>
      </c>
      <c r="K745">
        <v>2297719.484999998</v>
      </c>
      <c r="L745">
        <v>2.9239766081871351E-4</v>
      </c>
      <c r="M745">
        <v>671.84780263157836</v>
      </c>
    </row>
    <row r="746" spans="1:13" x14ac:dyDescent="0.2">
      <c r="A746" t="s">
        <v>13</v>
      </c>
      <c r="B746" t="s">
        <v>760</v>
      </c>
      <c r="C746">
        <v>1</v>
      </c>
      <c r="D746">
        <v>8</v>
      </c>
      <c r="E746">
        <v>5755.92</v>
      </c>
      <c r="F746">
        <v>9</v>
      </c>
      <c r="G746">
        <v>1.6259832117233389E-4</v>
      </c>
      <c r="H746" t="s">
        <v>2241</v>
      </c>
      <c r="I746" t="s">
        <v>2264</v>
      </c>
      <c r="J746">
        <v>2018</v>
      </c>
      <c r="K746">
        <v>2297719.484999998</v>
      </c>
      <c r="L746">
        <v>2.3391812865497081E-3</v>
      </c>
      <c r="M746">
        <v>5374.7824210526269</v>
      </c>
    </row>
    <row r="747" spans="1:13" x14ac:dyDescent="0.2">
      <c r="A747" t="s">
        <v>13</v>
      </c>
      <c r="B747" t="s">
        <v>761</v>
      </c>
      <c r="C747">
        <v>1</v>
      </c>
      <c r="D747">
        <v>3</v>
      </c>
      <c r="E747">
        <v>1426.92</v>
      </c>
      <c r="F747">
        <v>1</v>
      </c>
      <c r="G747">
        <v>6.0974370439625212E-5</v>
      </c>
      <c r="H747" t="s">
        <v>2232</v>
      </c>
      <c r="I747" t="s">
        <v>2264</v>
      </c>
      <c r="J747">
        <v>2018</v>
      </c>
      <c r="K747">
        <v>2915715.105</v>
      </c>
      <c r="L747">
        <v>1.033057851239669E-3</v>
      </c>
      <c r="M747">
        <v>3012.1023811983482</v>
      </c>
    </row>
    <row r="748" spans="1:13" x14ac:dyDescent="0.2">
      <c r="A748" t="s">
        <v>13</v>
      </c>
      <c r="B748" t="s">
        <v>762</v>
      </c>
      <c r="C748">
        <v>1</v>
      </c>
      <c r="D748">
        <v>72</v>
      </c>
      <c r="E748">
        <v>44725.739999999991</v>
      </c>
      <c r="F748">
        <v>24</v>
      </c>
      <c r="G748">
        <v>1.463384890551005E-3</v>
      </c>
      <c r="H748" t="s">
        <v>2241</v>
      </c>
      <c r="I748" t="s">
        <v>2264</v>
      </c>
      <c r="J748">
        <v>2018</v>
      </c>
      <c r="K748">
        <v>2297719.484999998</v>
      </c>
      <c r="L748">
        <v>2.1052631578947371E-2</v>
      </c>
      <c r="M748">
        <v>48373.041789473638</v>
      </c>
    </row>
    <row r="749" spans="1:13" x14ac:dyDescent="0.2">
      <c r="A749" t="s">
        <v>13</v>
      </c>
      <c r="B749" t="s">
        <v>763</v>
      </c>
      <c r="C749">
        <v>1</v>
      </c>
      <c r="D749">
        <v>48</v>
      </c>
      <c r="E749">
        <v>30793.89</v>
      </c>
      <c r="F749">
        <v>16</v>
      </c>
      <c r="G749">
        <v>9.7558992703400339E-4</v>
      </c>
      <c r="H749" t="s">
        <v>2241</v>
      </c>
      <c r="I749" t="s">
        <v>2264</v>
      </c>
      <c r="J749">
        <v>2018</v>
      </c>
      <c r="K749">
        <v>2297719.484999998</v>
      </c>
      <c r="L749">
        <v>1.4035087719298249E-2</v>
      </c>
      <c r="M749">
        <v>32248.694526315761</v>
      </c>
    </row>
    <row r="750" spans="1:13" x14ac:dyDescent="0.2">
      <c r="A750" t="s">
        <v>13</v>
      </c>
      <c r="B750" t="s">
        <v>764</v>
      </c>
      <c r="C750">
        <v>1</v>
      </c>
      <c r="D750">
        <v>72</v>
      </c>
      <c r="E750">
        <v>20316.990000000002</v>
      </c>
      <c r="F750">
        <v>24</v>
      </c>
      <c r="G750">
        <v>1.463384890551005E-3</v>
      </c>
      <c r="H750" t="s">
        <v>2241</v>
      </c>
      <c r="I750" t="s">
        <v>2264</v>
      </c>
      <c r="J750">
        <v>2018</v>
      </c>
      <c r="K750">
        <v>2297719.484999998</v>
      </c>
      <c r="L750">
        <v>2.1052631578947371E-2</v>
      </c>
      <c r="M750">
        <v>48373.041789473638</v>
      </c>
    </row>
    <row r="751" spans="1:13" x14ac:dyDescent="0.2">
      <c r="A751" t="s">
        <v>13</v>
      </c>
      <c r="B751" t="s">
        <v>765</v>
      </c>
      <c r="C751">
        <v>1</v>
      </c>
      <c r="D751">
        <v>54</v>
      </c>
      <c r="E751">
        <v>13474.92</v>
      </c>
      <c r="F751">
        <v>18</v>
      </c>
      <c r="G751">
        <v>1.0975386679132539E-3</v>
      </c>
      <c r="H751" t="s">
        <v>2241</v>
      </c>
      <c r="I751" t="s">
        <v>2264</v>
      </c>
      <c r="J751">
        <v>2018</v>
      </c>
      <c r="K751">
        <v>2297719.484999998</v>
      </c>
      <c r="L751">
        <v>1.578947368421053E-2</v>
      </c>
      <c r="M751">
        <v>36279.781342105227</v>
      </c>
    </row>
    <row r="752" spans="1:13" x14ac:dyDescent="0.2">
      <c r="A752" t="s">
        <v>13</v>
      </c>
      <c r="B752" t="s">
        <v>766</v>
      </c>
      <c r="C752">
        <v>1</v>
      </c>
      <c r="D752">
        <v>14</v>
      </c>
      <c r="E752">
        <v>3369.66</v>
      </c>
      <c r="F752">
        <v>7</v>
      </c>
      <c r="G752">
        <v>2.8454706205158431E-4</v>
      </c>
      <c r="H752" t="s">
        <v>2241</v>
      </c>
      <c r="I752" t="s">
        <v>2264</v>
      </c>
      <c r="J752">
        <v>2018</v>
      </c>
      <c r="K752">
        <v>2297719.484999998</v>
      </c>
      <c r="L752">
        <v>4.0935672514619886E-3</v>
      </c>
      <c r="M752">
        <v>9405.869236842098</v>
      </c>
    </row>
    <row r="753" spans="1:13" x14ac:dyDescent="0.2">
      <c r="A753" t="s">
        <v>13</v>
      </c>
      <c r="B753" t="s">
        <v>767</v>
      </c>
      <c r="C753">
        <v>1</v>
      </c>
      <c r="D753">
        <v>8</v>
      </c>
      <c r="E753">
        <v>2745.38</v>
      </c>
      <c r="F753">
        <v>4</v>
      </c>
      <c r="G753">
        <v>1.6259832117233389E-4</v>
      </c>
      <c r="H753" t="s">
        <v>2241</v>
      </c>
      <c r="I753" t="s">
        <v>2264</v>
      </c>
      <c r="J753">
        <v>2018</v>
      </c>
      <c r="K753">
        <v>2297719.484999998</v>
      </c>
      <c r="L753">
        <v>2.3391812865497081E-3</v>
      </c>
      <c r="M753">
        <v>5374.7824210526269</v>
      </c>
    </row>
    <row r="754" spans="1:13" x14ac:dyDescent="0.2">
      <c r="A754" t="s">
        <v>13</v>
      </c>
      <c r="B754" t="s">
        <v>768</v>
      </c>
      <c r="C754">
        <v>1</v>
      </c>
      <c r="D754">
        <v>6</v>
      </c>
      <c r="E754">
        <v>-290.69999999999982</v>
      </c>
      <c r="F754">
        <v>2</v>
      </c>
      <c r="G754">
        <v>1.219487408792504E-4</v>
      </c>
      <c r="H754" t="s">
        <v>2241</v>
      </c>
      <c r="I754" t="s">
        <v>2264</v>
      </c>
      <c r="J754">
        <v>2018</v>
      </c>
      <c r="K754">
        <v>2297719.484999998</v>
      </c>
      <c r="L754">
        <v>1.754385964912281E-3</v>
      </c>
      <c r="M754">
        <v>4031.0868157894702</v>
      </c>
    </row>
    <row r="755" spans="1:13" x14ac:dyDescent="0.2">
      <c r="A755" t="s">
        <v>13</v>
      </c>
      <c r="B755" t="s">
        <v>769</v>
      </c>
      <c r="C755">
        <v>1</v>
      </c>
      <c r="D755">
        <v>12</v>
      </c>
      <c r="E755">
        <v>1089.93</v>
      </c>
      <c r="F755">
        <v>4</v>
      </c>
      <c r="G755">
        <v>2.4389748175850079E-4</v>
      </c>
      <c r="H755" t="s">
        <v>2241</v>
      </c>
      <c r="I755" t="s">
        <v>2264</v>
      </c>
      <c r="J755">
        <v>2018</v>
      </c>
      <c r="K755">
        <v>2297719.484999998</v>
      </c>
      <c r="L755">
        <v>3.508771929824561E-3</v>
      </c>
      <c r="M755">
        <v>8062.1736315789403</v>
      </c>
    </row>
    <row r="756" spans="1:13" x14ac:dyDescent="0.2">
      <c r="A756" t="s">
        <v>13</v>
      </c>
      <c r="B756" t="s">
        <v>770</v>
      </c>
      <c r="C756">
        <v>4</v>
      </c>
      <c r="D756">
        <v>339</v>
      </c>
      <c r="E756">
        <v>181389.12999999989</v>
      </c>
      <c r="F756">
        <v>339</v>
      </c>
      <c r="G756">
        <v>6.8901038596776492E-3</v>
      </c>
      <c r="H756" t="s">
        <v>2232</v>
      </c>
      <c r="I756" t="s">
        <v>2264</v>
      </c>
      <c r="J756">
        <v>2018</v>
      </c>
      <c r="K756">
        <v>2915715.105</v>
      </c>
      <c r="L756">
        <v>0.1167355371900826</v>
      </c>
      <c r="M756">
        <v>340367.56907541328</v>
      </c>
    </row>
    <row r="757" spans="1:13" x14ac:dyDescent="0.2">
      <c r="A757" t="s">
        <v>13</v>
      </c>
      <c r="B757" t="s">
        <v>771</v>
      </c>
      <c r="C757">
        <v>1</v>
      </c>
      <c r="D757">
        <v>129</v>
      </c>
      <c r="E757">
        <v>53167.5</v>
      </c>
      <c r="F757">
        <v>43</v>
      </c>
      <c r="G757">
        <v>2.6218979289038841E-3</v>
      </c>
      <c r="H757" t="s">
        <v>2232</v>
      </c>
      <c r="I757" t="s">
        <v>2264</v>
      </c>
      <c r="J757">
        <v>2018</v>
      </c>
      <c r="K757">
        <v>2915715.105</v>
      </c>
      <c r="L757">
        <v>4.4421487603305783E-2</v>
      </c>
      <c r="M757">
        <v>129520.4023915289</v>
      </c>
    </row>
    <row r="758" spans="1:13" x14ac:dyDescent="0.2">
      <c r="A758" t="s">
        <v>13</v>
      </c>
      <c r="B758" t="s">
        <v>772</v>
      </c>
      <c r="C758">
        <v>1</v>
      </c>
      <c r="D758">
        <v>129</v>
      </c>
      <c r="E758">
        <v>66227.099999999991</v>
      </c>
      <c r="F758">
        <v>43</v>
      </c>
      <c r="G758">
        <v>2.6218979289038841E-3</v>
      </c>
      <c r="H758" t="s">
        <v>2232</v>
      </c>
      <c r="I758" t="s">
        <v>2264</v>
      </c>
      <c r="J758">
        <v>2018</v>
      </c>
      <c r="K758">
        <v>2915715.105</v>
      </c>
      <c r="L758">
        <v>4.4421487603305783E-2</v>
      </c>
      <c r="M758">
        <v>129520.4023915289</v>
      </c>
    </row>
    <row r="759" spans="1:13" x14ac:dyDescent="0.2">
      <c r="A759" t="s">
        <v>13</v>
      </c>
      <c r="B759" t="s">
        <v>773</v>
      </c>
      <c r="C759">
        <v>4</v>
      </c>
      <c r="D759">
        <v>111</v>
      </c>
      <c r="E759">
        <v>60901.19999999999</v>
      </c>
      <c r="F759">
        <v>37</v>
      </c>
      <c r="G759">
        <v>2.2560517062661331E-3</v>
      </c>
      <c r="H759" t="s">
        <v>2232</v>
      </c>
      <c r="I759" t="s">
        <v>2264</v>
      </c>
      <c r="J759">
        <v>2018</v>
      </c>
      <c r="K759">
        <v>2915715.105</v>
      </c>
      <c r="L759">
        <v>3.8223140495867773E-2</v>
      </c>
      <c r="M759">
        <v>111447.7881043388</v>
      </c>
    </row>
    <row r="760" spans="1:13" x14ac:dyDescent="0.2">
      <c r="A760" t="s">
        <v>13</v>
      </c>
      <c r="B760" t="s">
        <v>774</v>
      </c>
      <c r="C760">
        <v>1</v>
      </c>
      <c r="D760">
        <v>96</v>
      </c>
      <c r="E760">
        <v>60513.779999999992</v>
      </c>
      <c r="F760">
        <v>32</v>
      </c>
      <c r="G760">
        <v>1.951179854068007E-3</v>
      </c>
      <c r="H760" t="s">
        <v>2232</v>
      </c>
      <c r="I760" t="s">
        <v>2264</v>
      </c>
      <c r="J760">
        <v>2018</v>
      </c>
      <c r="K760">
        <v>2915715.105</v>
      </c>
      <c r="L760">
        <v>3.3057851239669422E-2</v>
      </c>
      <c r="M760">
        <v>96387.276198347128</v>
      </c>
    </row>
    <row r="761" spans="1:13" x14ac:dyDescent="0.2">
      <c r="A761" t="s">
        <v>13</v>
      </c>
      <c r="B761" t="s">
        <v>775</v>
      </c>
      <c r="C761">
        <v>1</v>
      </c>
      <c r="D761">
        <v>87</v>
      </c>
      <c r="E761">
        <v>44196.45</v>
      </c>
      <c r="F761">
        <v>29</v>
      </c>
      <c r="G761">
        <v>1.768256742749131E-3</v>
      </c>
      <c r="H761" t="s">
        <v>2232</v>
      </c>
      <c r="I761" t="s">
        <v>2264</v>
      </c>
      <c r="J761">
        <v>2018</v>
      </c>
      <c r="K761">
        <v>2915715.105</v>
      </c>
      <c r="L761">
        <v>2.9958677685950411E-2</v>
      </c>
      <c r="M761">
        <v>87350.969054752088</v>
      </c>
    </row>
    <row r="762" spans="1:13" x14ac:dyDescent="0.2">
      <c r="A762" t="s">
        <v>13</v>
      </c>
      <c r="B762" t="s">
        <v>776</v>
      </c>
      <c r="C762">
        <v>1</v>
      </c>
      <c r="D762">
        <v>87</v>
      </c>
      <c r="E762">
        <v>45198.78</v>
      </c>
      <c r="F762">
        <v>29</v>
      </c>
      <c r="G762">
        <v>1.768256742749131E-3</v>
      </c>
      <c r="H762" t="s">
        <v>2232</v>
      </c>
      <c r="I762" t="s">
        <v>2264</v>
      </c>
      <c r="J762">
        <v>2018</v>
      </c>
      <c r="K762">
        <v>2915715.105</v>
      </c>
      <c r="L762">
        <v>2.9958677685950411E-2</v>
      </c>
      <c r="M762">
        <v>87350.969054752088</v>
      </c>
    </row>
    <row r="763" spans="1:13" x14ac:dyDescent="0.2">
      <c r="A763" t="s">
        <v>13</v>
      </c>
      <c r="B763" t="s">
        <v>777</v>
      </c>
      <c r="C763">
        <v>1</v>
      </c>
      <c r="D763">
        <v>90</v>
      </c>
      <c r="E763">
        <v>48896.159999999989</v>
      </c>
      <c r="F763">
        <v>30</v>
      </c>
      <c r="G763">
        <v>1.8292311131887561E-3</v>
      </c>
      <c r="H763" t="s">
        <v>2232</v>
      </c>
      <c r="I763" t="s">
        <v>2264</v>
      </c>
      <c r="J763">
        <v>2018</v>
      </c>
      <c r="K763">
        <v>2915715.105</v>
      </c>
      <c r="L763">
        <v>3.099173553719008E-2</v>
      </c>
      <c r="M763">
        <v>90363.071435950435</v>
      </c>
    </row>
    <row r="764" spans="1:13" x14ac:dyDescent="0.2">
      <c r="A764" t="s">
        <v>13</v>
      </c>
      <c r="B764" t="s">
        <v>778</v>
      </c>
      <c r="C764">
        <v>1</v>
      </c>
      <c r="D764">
        <v>102</v>
      </c>
      <c r="E764">
        <v>54536.759999999987</v>
      </c>
      <c r="F764">
        <v>34</v>
      </c>
      <c r="G764">
        <v>2.0731285949472569E-3</v>
      </c>
      <c r="H764" t="s">
        <v>2232</v>
      </c>
      <c r="I764" t="s">
        <v>2264</v>
      </c>
      <c r="J764">
        <v>2018</v>
      </c>
      <c r="K764">
        <v>2915715.105</v>
      </c>
      <c r="L764">
        <v>3.5123966942148761E-2</v>
      </c>
      <c r="M764">
        <v>102411.48096074379</v>
      </c>
    </row>
    <row r="765" spans="1:13" x14ac:dyDescent="0.2">
      <c r="A765" t="s">
        <v>13</v>
      </c>
      <c r="B765" t="s">
        <v>779</v>
      </c>
      <c r="C765">
        <v>1</v>
      </c>
      <c r="D765">
        <v>111</v>
      </c>
      <c r="E765">
        <v>67087.23</v>
      </c>
      <c r="F765">
        <v>37</v>
      </c>
      <c r="G765">
        <v>2.2560517062661331E-3</v>
      </c>
      <c r="H765" t="s">
        <v>2232</v>
      </c>
      <c r="I765" t="s">
        <v>2264</v>
      </c>
      <c r="J765">
        <v>2018</v>
      </c>
      <c r="K765">
        <v>2915715.105</v>
      </c>
      <c r="L765">
        <v>3.8223140495867773E-2</v>
      </c>
      <c r="M765">
        <v>111447.7881043388</v>
      </c>
    </row>
    <row r="766" spans="1:13" x14ac:dyDescent="0.2">
      <c r="A766" t="s">
        <v>13</v>
      </c>
      <c r="B766" t="s">
        <v>780</v>
      </c>
      <c r="C766">
        <v>1</v>
      </c>
      <c r="D766">
        <v>42</v>
      </c>
      <c r="E766">
        <v>17238.12</v>
      </c>
      <c r="F766">
        <v>14</v>
      </c>
      <c r="G766">
        <v>8.53641186154753E-4</v>
      </c>
      <c r="H766" t="s">
        <v>2232</v>
      </c>
      <c r="I766" t="s">
        <v>2264</v>
      </c>
      <c r="J766">
        <v>2018</v>
      </c>
      <c r="K766">
        <v>2915715.105</v>
      </c>
      <c r="L766">
        <v>1.4462809917355371E-2</v>
      </c>
      <c r="M766">
        <v>42169.43333677687</v>
      </c>
    </row>
    <row r="767" spans="1:13" x14ac:dyDescent="0.2">
      <c r="A767" t="s">
        <v>13</v>
      </c>
      <c r="B767" t="s">
        <v>781</v>
      </c>
      <c r="C767">
        <v>1</v>
      </c>
      <c r="D767">
        <v>48</v>
      </c>
      <c r="E767">
        <v>21707.25</v>
      </c>
      <c r="F767">
        <v>16</v>
      </c>
      <c r="G767">
        <v>9.7558992703400339E-4</v>
      </c>
      <c r="H767" t="s">
        <v>2232</v>
      </c>
      <c r="I767" t="s">
        <v>2264</v>
      </c>
      <c r="J767">
        <v>2018</v>
      </c>
      <c r="K767">
        <v>2915715.105</v>
      </c>
      <c r="L767">
        <v>1.6528925619834711E-2</v>
      </c>
      <c r="M767">
        <v>48193.638099173557</v>
      </c>
    </row>
    <row r="768" spans="1:13" x14ac:dyDescent="0.2">
      <c r="A768" t="s">
        <v>13</v>
      </c>
      <c r="B768" t="s">
        <v>782</v>
      </c>
      <c r="C768">
        <v>1</v>
      </c>
      <c r="D768">
        <v>102</v>
      </c>
      <c r="E768">
        <v>59951.91</v>
      </c>
      <c r="F768">
        <v>34</v>
      </c>
      <c r="G768">
        <v>2.0731285949472569E-3</v>
      </c>
      <c r="H768" t="s">
        <v>2232</v>
      </c>
      <c r="I768" t="s">
        <v>2264</v>
      </c>
      <c r="J768">
        <v>2018</v>
      </c>
      <c r="K768">
        <v>2915715.105</v>
      </c>
      <c r="L768">
        <v>3.5123966942148761E-2</v>
      </c>
      <c r="M768">
        <v>102411.48096074379</v>
      </c>
    </row>
    <row r="769" spans="1:13" x14ac:dyDescent="0.2">
      <c r="A769" t="s">
        <v>13</v>
      </c>
      <c r="B769" t="s">
        <v>783</v>
      </c>
      <c r="C769">
        <v>1</v>
      </c>
      <c r="D769">
        <v>48</v>
      </c>
      <c r="E769">
        <v>26074.68</v>
      </c>
      <c r="F769">
        <v>16</v>
      </c>
      <c r="G769">
        <v>9.7558992703400339E-4</v>
      </c>
      <c r="H769" t="s">
        <v>2232</v>
      </c>
      <c r="I769" t="s">
        <v>2264</v>
      </c>
      <c r="J769">
        <v>2018</v>
      </c>
      <c r="K769">
        <v>2915715.105</v>
      </c>
      <c r="L769">
        <v>1.6528925619834711E-2</v>
      </c>
      <c r="M769">
        <v>48193.638099173557</v>
      </c>
    </row>
    <row r="770" spans="1:13" x14ac:dyDescent="0.2">
      <c r="A770" t="s">
        <v>13</v>
      </c>
      <c r="B770" t="s">
        <v>784</v>
      </c>
      <c r="C770">
        <v>1</v>
      </c>
      <c r="D770">
        <v>48</v>
      </c>
      <c r="E770">
        <v>33912.269999999997</v>
      </c>
      <c r="F770">
        <v>16</v>
      </c>
      <c r="G770">
        <v>9.7558992703400339E-4</v>
      </c>
      <c r="H770" t="s">
        <v>2232</v>
      </c>
      <c r="I770" t="s">
        <v>2264</v>
      </c>
      <c r="J770">
        <v>2018</v>
      </c>
      <c r="K770">
        <v>2915715.105</v>
      </c>
      <c r="L770">
        <v>1.6528925619834711E-2</v>
      </c>
      <c r="M770">
        <v>48193.638099173557</v>
      </c>
    </row>
    <row r="771" spans="1:13" x14ac:dyDescent="0.2">
      <c r="A771" t="s">
        <v>13</v>
      </c>
      <c r="B771" t="s">
        <v>785</v>
      </c>
      <c r="C771">
        <v>1</v>
      </c>
      <c r="D771">
        <v>63</v>
      </c>
      <c r="E771">
        <v>37613.64</v>
      </c>
      <c r="F771">
        <v>21</v>
      </c>
      <c r="G771">
        <v>1.280461779232129E-3</v>
      </c>
      <c r="H771" t="s">
        <v>2232</v>
      </c>
      <c r="I771" t="s">
        <v>2264</v>
      </c>
      <c r="J771">
        <v>2018</v>
      </c>
      <c r="K771">
        <v>2915715.105</v>
      </c>
      <c r="L771">
        <v>2.1694214876033058E-2</v>
      </c>
      <c r="M771">
        <v>63254.150005165298</v>
      </c>
    </row>
    <row r="772" spans="1:13" x14ac:dyDescent="0.2">
      <c r="A772" t="s">
        <v>13</v>
      </c>
      <c r="B772" t="s">
        <v>786</v>
      </c>
      <c r="C772">
        <v>1</v>
      </c>
      <c r="D772">
        <v>22</v>
      </c>
      <c r="E772">
        <v>6665.9800000000014</v>
      </c>
      <c r="F772">
        <v>11</v>
      </c>
      <c r="G772">
        <v>4.4714538322391818E-4</v>
      </c>
      <c r="H772" t="s">
        <v>2241</v>
      </c>
      <c r="I772" t="s">
        <v>2264</v>
      </c>
      <c r="J772">
        <v>2018</v>
      </c>
      <c r="K772">
        <v>2297719.484999998</v>
      </c>
      <c r="L772">
        <v>6.4327485380116962E-3</v>
      </c>
      <c r="M772">
        <v>14780.651657894719</v>
      </c>
    </row>
    <row r="773" spans="1:13" x14ac:dyDescent="0.2">
      <c r="A773" t="s">
        <v>13</v>
      </c>
      <c r="B773" t="s">
        <v>787</v>
      </c>
      <c r="C773">
        <v>1</v>
      </c>
      <c r="D773">
        <v>60</v>
      </c>
      <c r="E773">
        <v>21425.759999999998</v>
      </c>
      <c r="F773">
        <v>30</v>
      </c>
      <c r="G773">
        <v>1.219487408792504E-3</v>
      </c>
      <c r="H773" t="s">
        <v>2241</v>
      </c>
      <c r="I773" t="s">
        <v>2264</v>
      </c>
      <c r="J773">
        <v>2018</v>
      </c>
      <c r="K773">
        <v>2297719.484999998</v>
      </c>
      <c r="L773">
        <v>1.754385964912281E-2</v>
      </c>
      <c r="M773">
        <v>40310.8681578947</v>
      </c>
    </row>
    <row r="774" spans="1:13" x14ac:dyDescent="0.2">
      <c r="A774" t="s">
        <v>13</v>
      </c>
      <c r="B774" t="s">
        <v>788</v>
      </c>
      <c r="C774">
        <v>1</v>
      </c>
      <c r="D774">
        <v>30</v>
      </c>
      <c r="E774">
        <v>11948.5</v>
      </c>
      <c r="F774">
        <v>15</v>
      </c>
      <c r="G774">
        <v>6.0974370439625209E-4</v>
      </c>
      <c r="H774" t="s">
        <v>2241</v>
      </c>
      <c r="I774" t="s">
        <v>2264</v>
      </c>
      <c r="J774">
        <v>2018</v>
      </c>
      <c r="K774">
        <v>2297719.484999998</v>
      </c>
      <c r="L774">
        <v>8.771929824561403E-3</v>
      </c>
      <c r="M774">
        <v>20155.43407894735</v>
      </c>
    </row>
    <row r="775" spans="1:13" x14ac:dyDescent="0.2">
      <c r="A775" t="s">
        <v>13</v>
      </c>
      <c r="B775" t="s">
        <v>789</v>
      </c>
      <c r="C775">
        <v>1</v>
      </c>
      <c r="D775">
        <v>8</v>
      </c>
      <c r="E775">
        <v>2682.9</v>
      </c>
      <c r="F775">
        <v>4</v>
      </c>
      <c r="G775">
        <v>1.6259832117233389E-4</v>
      </c>
      <c r="H775" t="s">
        <v>2241</v>
      </c>
      <c r="I775" t="s">
        <v>2264</v>
      </c>
      <c r="J775">
        <v>2018</v>
      </c>
      <c r="K775">
        <v>2297719.484999998</v>
      </c>
      <c r="L775">
        <v>2.3391812865497081E-3</v>
      </c>
      <c r="M775">
        <v>5374.7824210526269</v>
      </c>
    </row>
    <row r="776" spans="1:13" x14ac:dyDescent="0.2">
      <c r="A776" t="s">
        <v>13</v>
      </c>
      <c r="B776" t="s">
        <v>790</v>
      </c>
      <c r="C776">
        <v>1</v>
      </c>
      <c r="D776">
        <v>2</v>
      </c>
      <c r="E776">
        <v>374.64</v>
      </c>
      <c r="F776">
        <v>1</v>
      </c>
      <c r="G776">
        <v>4.0649580293083473E-5</v>
      </c>
      <c r="H776" t="s">
        <v>2241</v>
      </c>
      <c r="I776" t="s">
        <v>2264</v>
      </c>
      <c r="J776">
        <v>2018</v>
      </c>
      <c r="K776">
        <v>2297719.484999998</v>
      </c>
      <c r="L776">
        <v>5.8479532163742691E-4</v>
      </c>
      <c r="M776">
        <v>1343.6956052631569</v>
      </c>
    </row>
    <row r="777" spans="1:13" x14ac:dyDescent="0.2">
      <c r="A777" t="s">
        <v>13</v>
      </c>
      <c r="B777" t="s">
        <v>791</v>
      </c>
      <c r="C777">
        <v>1</v>
      </c>
      <c r="D777">
        <v>0</v>
      </c>
      <c r="E777">
        <v>0</v>
      </c>
      <c r="F777">
        <v>231</v>
      </c>
      <c r="G777">
        <v>0</v>
      </c>
      <c r="H777" t="s">
        <v>2241</v>
      </c>
      <c r="I777" t="s">
        <v>2264</v>
      </c>
      <c r="J777">
        <v>2018</v>
      </c>
      <c r="K777">
        <v>2297719.484999998</v>
      </c>
      <c r="L777">
        <v>0</v>
      </c>
      <c r="M777">
        <v>0</v>
      </c>
    </row>
    <row r="778" spans="1:13" x14ac:dyDescent="0.2">
      <c r="A778" t="s">
        <v>13</v>
      </c>
      <c r="B778" t="s">
        <v>792</v>
      </c>
      <c r="C778">
        <v>1</v>
      </c>
      <c r="D778">
        <v>0</v>
      </c>
      <c r="E778">
        <v>0</v>
      </c>
      <c r="F778">
        <v>39</v>
      </c>
      <c r="G778">
        <v>0</v>
      </c>
      <c r="H778" t="s">
        <v>2241</v>
      </c>
      <c r="I778" t="s">
        <v>2264</v>
      </c>
      <c r="J778">
        <v>2018</v>
      </c>
      <c r="K778">
        <v>2297719.484999998</v>
      </c>
      <c r="L778">
        <v>0</v>
      </c>
      <c r="M778">
        <v>0</v>
      </c>
    </row>
    <row r="779" spans="1:13" x14ac:dyDescent="0.2">
      <c r="A779" t="s">
        <v>13</v>
      </c>
      <c r="B779" t="s">
        <v>793</v>
      </c>
      <c r="C779">
        <v>1</v>
      </c>
      <c r="D779">
        <v>0</v>
      </c>
      <c r="E779">
        <v>0</v>
      </c>
      <c r="F779">
        <v>11</v>
      </c>
      <c r="G779">
        <v>0</v>
      </c>
      <c r="H779" t="s">
        <v>2228</v>
      </c>
      <c r="I779" t="s">
        <v>2264</v>
      </c>
      <c r="J779">
        <v>2018</v>
      </c>
      <c r="K779">
        <v>663857.71999999974</v>
      </c>
      <c r="L779">
        <v>0</v>
      </c>
      <c r="M779">
        <v>0</v>
      </c>
    </row>
    <row r="780" spans="1:13" x14ac:dyDescent="0.2">
      <c r="A780" t="s">
        <v>13</v>
      </c>
      <c r="B780" t="s">
        <v>794</v>
      </c>
      <c r="C780">
        <v>1</v>
      </c>
      <c r="D780">
        <v>10</v>
      </c>
      <c r="E780">
        <v>4088.86</v>
      </c>
      <c r="F780">
        <v>10</v>
      </c>
      <c r="G780">
        <v>2.0324790146541741E-4</v>
      </c>
      <c r="H780" t="s">
        <v>2241</v>
      </c>
      <c r="I780" t="s">
        <v>2264</v>
      </c>
      <c r="J780">
        <v>2018</v>
      </c>
      <c r="K780">
        <v>2297719.484999998</v>
      </c>
      <c r="L780">
        <v>2.9239766081871339E-3</v>
      </c>
      <c r="M780">
        <v>6718.4780263157836</v>
      </c>
    </row>
    <row r="781" spans="1:13" x14ac:dyDescent="0.2">
      <c r="A781" t="s">
        <v>13</v>
      </c>
      <c r="B781" t="s">
        <v>795</v>
      </c>
      <c r="C781">
        <v>1</v>
      </c>
      <c r="D781">
        <v>11</v>
      </c>
      <c r="E781">
        <v>4860.5099999999993</v>
      </c>
      <c r="F781">
        <v>11</v>
      </c>
      <c r="G781">
        <v>2.2357269161195909E-4</v>
      </c>
      <c r="H781" t="s">
        <v>2241</v>
      </c>
      <c r="I781" t="s">
        <v>2264</v>
      </c>
      <c r="J781">
        <v>2018</v>
      </c>
      <c r="K781">
        <v>2297719.484999998</v>
      </c>
      <c r="L781">
        <v>3.2163742690058481E-3</v>
      </c>
      <c r="M781">
        <v>7390.3258289473624</v>
      </c>
    </row>
    <row r="782" spans="1:13" x14ac:dyDescent="0.2">
      <c r="A782" t="s">
        <v>13</v>
      </c>
      <c r="B782" t="s">
        <v>796</v>
      </c>
      <c r="C782">
        <v>1</v>
      </c>
      <c r="D782">
        <v>11</v>
      </c>
      <c r="E782">
        <v>2633.71</v>
      </c>
      <c r="F782">
        <v>11</v>
      </c>
      <c r="G782">
        <v>2.2357269161195909E-4</v>
      </c>
      <c r="H782" t="s">
        <v>2241</v>
      </c>
      <c r="I782" t="s">
        <v>2264</v>
      </c>
      <c r="J782">
        <v>2018</v>
      </c>
      <c r="K782">
        <v>2297719.484999998</v>
      </c>
      <c r="L782">
        <v>3.2163742690058481E-3</v>
      </c>
      <c r="M782">
        <v>7390.3258289473624</v>
      </c>
    </row>
    <row r="783" spans="1:13" x14ac:dyDescent="0.2">
      <c r="A783" t="s">
        <v>13</v>
      </c>
      <c r="B783" t="s">
        <v>797</v>
      </c>
      <c r="C783">
        <v>1</v>
      </c>
      <c r="D783">
        <v>10</v>
      </c>
      <c r="E783">
        <v>2864.59</v>
      </c>
      <c r="F783">
        <v>10</v>
      </c>
      <c r="G783">
        <v>2.0324790146541741E-4</v>
      </c>
      <c r="H783" t="s">
        <v>2241</v>
      </c>
      <c r="I783" t="s">
        <v>2264</v>
      </c>
      <c r="J783">
        <v>2018</v>
      </c>
      <c r="K783">
        <v>2297719.484999998</v>
      </c>
      <c r="L783">
        <v>2.9239766081871339E-3</v>
      </c>
      <c r="M783">
        <v>6718.4780263157836</v>
      </c>
    </row>
    <row r="784" spans="1:13" x14ac:dyDescent="0.2">
      <c r="A784" t="s">
        <v>13</v>
      </c>
      <c r="B784" t="s">
        <v>798</v>
      </c>
      <c r="C784">
        <v>1</v>
      </c>
      <c r="D784">
        <v>9</v>
      </c>
      <c r="E784">
        <v>3887.57</v>
      </c>
      <c r="F784">
        <v>9</v>
      </c>
      <c r="G784">
        <v>1.829231113188756E-4</v>
      </c>
      <c r="H784" t="s">
        <v>2241</v>
      </c>
      <c r="I784" t="s">
        <v>2264</v>
      </c>
      <c r="J784">
        <v>2018</v>
      </c>
      <c r="K784">
        <v>2297719.484999998</v>
      </c>
      <c r="L784">
        <v>2.631578947368421E-3</v>
      </c>
      <c r="M784">
        <v>6046.6302236842048</v>
      </c>
    </row>
    <row r="785" spans="1:13" x14ac:dyDescent="0.2">
      <c r="A785" t="s">
        <v>13</v>
      </c>
      <c r="B785" t="s">
        <v>799</v>
      </c>
      <c r="C785">
        <v>1</v>
      </c>
      <c r="D785">
        <v>9</v>
      </c>
      <c r="E785">
        <v>2125.25</v>
      </c>
      <c r="F785">
        <v>9</v>
      </c>
      <c r="G785">
        <v>1.829231113188756E-4</v>
      </c>
      <c r="H785" t="s">
        <v>2241</v>
      </c>
      <c r="I785" t="s">
        <v>2264</v>
      </c>
      <c r="J785">
        <v>2018</v>
      </c>
      <c r="K785">
        <v>2297719.484999998</v>
      </c>
      <c r="L785">
        <v>2.631578947368421E-3</v>
      </c>
      <c r="M785">
        <v>6046.6302236842048</v>
      </c>
    </row>
    <row r="786" spans="1:13" x14ac:dyDescent="0.2">
      <c r="A786" t="s">
        <v>13</v>
      </c>
      <c r="B786" t="s">
        <v>800</v>
      </c>
      <c r="C786">
        <v>1</v>
      </c>
      <c r="D786">
        <v>11</v>
      </c>
      <c r="E786">
        <v>3828.85</v>
      </c>
      <c r="F786">
        <v>11</v>
      </c>
      <c r="G786">
        <v>2.2357269161195909E-4</v>
      </c>
      <c r="H786" t="s">
        <v>2241</v>
      </c>
      <c r="I786" t="s">
        <v>2264</v>
      </c>
      <c r="J786">
        <v>2018</v>
      </c>
      <c r="K786">
        <v>2297719.484999998</v>
      </c>
      <c r="L786">
        <v>3.2163742690058481E-3</v>
      </c>
      <c r="M786">
        <v>7390.3258289473624</v>
      </c>
    </row>
    <row r="787" spans="1:13" x14ac:dyDescent="0.2">
      <c r="A787" t="s">
        <v>13</v>
      </c>
      <c r="B787" t="s">
        <v>801</v>
      </c>
      <c r="C787">
        <v>1</v>
      </c>
      <c r="D787">
        <v>11</v>
      </c>
      <c r="E787">
        <v>5723.9999999999991</v>
      </c>
      <c r="F787">
        <v>11</v>
      </c>
      <c r="G787">
        <v>2.2357269161195909E-4</v>
      </c>
      <c r="H787" t="s">
        <v>2232</v>
      </c>
      <c r="I787" t="s">
        <v>2264</v>
      </c>
      <c r="J787">
        <v>2018</v>
      </c>
      <c r="K787">
        <v>2915715.105</v>
      </c>
      <c r="L787">
        <v>3.787878787878788E-3</v>
      </c>
      <c r="M787">
        <v>11044.375397727281</v>
      </c>
    </row>
    <row r="788" spans="1:13" x14ac:dyDescent="0.2">
      <c r="A788" t="s">
        <v>13</v>
      </c>
      <c r="B788" t="s">
        <v>802</v>
      </c>
      <c r="C788">
        <v>1</v>
      </c>
      <c r="D788">
        <v>11</v>
      </c>
      <c r="E788">
        <v>4630.38</v>
      </c>
      <c r="F788">
        <v>11</v>
      </c>
      <c r="G788">
        <v>2.2357269161195909E-4</v>
      </c>
      <c r="H788" t="s">
        <v>2232</v>
      </c>
      <c r="I788" t="s">
        <v>2264</v>
      </c>
      <c r="J788">
        <v>2018</v>
      </c>
      <c r="K788">
        <v>2915715.105</v>
      </c>
      <c r="L788">
        <v>3.787878787878788E-3</v>
      </c>
      <c r="M788">
        <v>11044.375397727281</v>
      </c>
    </row>
    <row r="789" spans="1:13" x14ac:dyDescent="0.2">
      <c r="A789" t="s">
        <v>13</v>
      </c>
      <c r="B789" t="s">
        <v>803</v>
      </c>
      <c r="C789">
        <v>1</v>
      </c>
      <c r="D789">
        <v>8</v>
      </c>
      <c r="E789">
        <v>4375.619999999999</v>
      </c>
      <c r="F789">
        <v>8</v>
      </c>
      <c r="G789">
        <v>1.6259832117233389E-4</v>
      </c>
      <c r="H789" t="s">
        <v>2241</v>
      </c>
      <c r="I789" t="s">
        <v>2264</v>
      </c>
      <c r="J789">
        <v>2018</v>
      </c>
      <c r="K789">
        <v>2297719.484999998</v>
      </c>
      <c r="L789">
        <v>2.3391812865497081E-3</v>
      </c>
      <c r="M789">
        <v>5374.7824210526269</v>
      </c>
    </row>
    <row r="790" spans="1:13" x14ac:dyDescent="0.2">
      <c r="A790" t="s">
        <v>13</v>
      </c>
      <c r="B790" t="s">
        <v>804</v>
      </c>
      <c r="C790">
        <v>1</v>
      </c>
      <c r="D790">
        <v>10</v>
      </c>
      <c r="E790">
        <v>4606.53</v>
      </c>
      <c r="F790">
        <v>10</v>
      </c>
      <c r="G790">
        <v>2.0324790146541741E-4</v>
      </c>
      <c r="H790" t="s">
        <v>2241</v>
      </c>
      <c r="I790" t="s">
        <v>2264</v>
      </c>
      <c r="J790">
        <v>2018</v>
      </c>
      <c r="K790">
        <v>2297719.484999998</v>
      </c>
      <c r="L790">
        <v>2.9239766081871339E-3</v>
      </c>
      <c r="M790">
        <v>6718.4780263157836</v>
      </c>
    </row>
    <row r="791" spans="1:13" x14ac:dyDescent="0.2">
      <c r="A791" t="s">
        <v>13</v>
      </c>
      <c r="B791" t="s">
        <v>805</v>
      </c>
      <c r="C791">
        <v>1</v>
      </c>
      <c r="D791">
        <v>7</v>
      </c>
      <c r="E791">
        <v>3135.03</v>
      </c>
      <c r="F791">
        <v>7</v>
      </c>
      <c r="G791">
        <v>1.4227353102579221E-4</v>
      </c>
      <c r="H791" t="s">
        <v>2241</v>
      </c>
      <c r="I791" t="s">
        <v>2264</v>
      </c>
      <c r="J791">
        <v>2018</v>
      </c>
      <c r="K791">
        <v>2297719.484999998</v>
      </c>
      <c r="L791">
        <v>2.0467836257309939E-3</v>
      </c>
      <c r="M791">
        <v>4702.934618421049</v>
      </c>
    </row>
    <row r="792" spans="1:13" x14ac:dyDescent="0.2">
      <c r="A792" t="s">
        <v>13</v>
      </c>
      <c r="B792" t="s">
        <v>806</v>
      </c>
      <c r="C792">
        <v>1</v>
      </c>
      <c r="D792">
        <v>11</v>
      </c>
      <c r="E792">
        <v>5215.1499999999996</v>
      </c>
      <c r="F792">
        <v>11</v>
      </c>
      <c r="G792">
        <v>2.2357269161195909E-4</v>
      </c>
      <c r="H792" t="s">
        <v>2232</v>
      </c>
      <c r="I792" t="s">
        <v>2264</v>
      </c>
      <c r="J792">
        <v>2018</v>
      </c>
      <c r="K792">
        <v>2915715.105</v>
      </c>
      <c r="L792">
        <v>3.787878787878788E-3</v>
      </c>
      <c r="M792">
        <v>11044.375397727281</v>
      </c>
    </row>
    <row r="793" spans="1:13" x14ac:dyDescent="0.2">
      <c r="A793" t="s">
        <v>13</v>
      </c>
      <c r="B793" t="s">
        <v>807</v>
      </c>
      <c r="C793">
        <v>1</v>
      </c>
      <c r="D793">
        <v>20</v>
      </c>
      <c r="E793">
        <v>9379.39</v>
      </c>
      <c r="F793">
        <v>20</v>
      </c>
      <c r="G793">
        <v>4.0649580293083482E-4</v>
      </c>
      <c r="H793" t="s">
        <v>2232</v>
      </c>
      <c r="I793" t="s">
        <v>2264</v>
      </c>
      <c r="J793">
        <v>2018</v>
      </c>
      <c r="K793">
        <v>2915715.105</v>
      </c>
      <c r="L793">
        <v>6.8870523415977963E-3</v>
      </c>
      <c r="M793">
        <v>20080.68254132232</v>
      </c>
    </row>
    <row r="794" spans="1:13" x14ac:dyDescent="0.2">
      <c r="A794" t="s">
        <v>13</v>
      </c>
      <c r="B794" t="s">
        <v>808</v>
      </c>
      <c r="C794">
        <v>1</v>
      </c>
      <c r="D794">
        <v>12</v>
      </c>
      <c r="E794">
        <v>2295.29</v>
      </c>
      <c r="F794">
        <v>12</v>
      </c>
      <c r="G794">
        <v>2.4389748175850079E-4</v>
      </c>
      <c r="H794" t="s">
        <v>2241</v>
      </c>
      <c r="I794" t="s">
        <v>2264</v>
      </c>
      <c r="J794">
        <v>2018</v>
      </c>
      <c r="K794">
        <v>2297719.484999998</v>
      </c>
      <c r="L794">
        <v>3.508771929824561E-3</v>
      </c>
      <c r="M794">
        <v>8062.1736315789403</v>
      </c>
    </row>
    <row r="795" spans="1:13" x14ac:dyDescent="0.2">
      <c r="A795" t="s">
        <v>13</v>
      </c>
      <c r="B795" t="s">
        <v>809</v>
      </c>
      <c r="C795">
        <v>1</v>
      </c>
      <c r="D795">
        <v>8</v>
      </c>
      <c r="E795">
        <v>2039.48</v>
      </c>
      <c r="F795">
        <v>8</v>
      </c>
      <c r="G795">
        <v>1.6259832117233389E-4</v>
      </c>
      <c r="H795" t="s">
        <v>2241</v>
      </c>
      <c r="I795" t="s">
        <v>2264</v>
      </c>
      <c r="J795">
        <v>2018</v>
      </c>
      <c r="K795">
        <v>2297719.484999998</v>
      </c>
      <c r="L795">
        <v>2.3391812865497081E-3</v>
      </c>
      <c r="M795">
        <v>5374.7824210526269</v>
      </c>
    </row>
    <row r="796" spans="1:13" x14ac:dyDescent="0.2">
      <c r="A796" t="s">
        <v>13</v>
      </c>
      <c r="B796" t="s">
        <v>810</v>
      </c>
      <c r="C796">
        <v>1</v>
      </c>
      <c r="D796">
        <v>13</v>
      </c>
      <c r="E796">
        <v>2705.4099999999989</v>
      </c>
      <c r="F796">
        <v>13</v>
      </c>
      <c r="G796">
        <v>2.6422227190504258E-4</v>
      </c>
      <c r="H796" t="s">
        <v>2241</v>
      </c>
      <c r="I796" t="s">
        <v>2264</v>
      </c>
      <c r="J796">
        <v>2018</v>
      </c>
      <c r="K796">
        <v>2297719.484999998</v>
      </c>
      <c r="L796">
        <v>3.8011695906432748E-3</v>
      </c>
      <c r="M796">
        <v>8734.0214342105191</v>
      </c>
    </row>
    <row r="797" spans="1:13" x14ac:dyDescent="0.2">
      <c r="A797" t="s">
        <v>13</v>
      </c>
      <c r="B797" t="s">
        <v>811</v>
      </c>
      <c r="C797">
        <v>1</v>
      </c>
      <c r="D797">
        <v>32</v>
      </c>
      <c r="E797">
        <v>9118.1999999999989</v>
      </c>
      <c r="F797">
        <v>16</v>
      </c>
      <c r="G797">
        <v>6.5039328468933556E-4</v>
      </c>
      <c r="H797" t="s">
        <v>2241</v>
      </c>
      <c r="I797" t="s">
        <v>2264</v>
      </c>
      <c r="J797">
        <v>2018</v>
      </c>
      <c r="K797">
        <v>2297719.484999998</v>
      </c>
      <c r="L797">
        <v>9.3567251461988306E-3</v>
      </c>
      <c r="M797">
        <v>21499.129684210511</v>
      </c>
    </row>
    <row r="798" spans="1:13" x14ac:dyDescent="0.2">
      <c r="A798" t="s">
        <v>13</v>
      </c>
      <c r="B798" t="s">
        <v>812</v>
      </c>
      <c r="C798">
        <v>1</v>
      </c>
      <c r="D798">
        <v>30</v>
      </c>
      <c r="E798">
        <v>6088.3400000000011</v>
      </c>
      <c r="F798">
        <v>15</v>
      </c>
      <c r="G798">
        <v>6.0974370439625209E-4</v>
      </c>
      <c r="H798" t="s">
        <v>2241</v>
      </c>
      <c r="I798" t="s">
        <v>2264</v>
      </c>
      <c r="J798">
        <v>2018</v>
      </c>
      <c r="K798">
        <v>2297719.484999998</v>
      </c>
      <c r="L798">
        <v>8.771929824561403E-3</v>
      </c>
      <c r="M798">
        <v>20155.43407894735</v>
      </c>
    </row>
    <row r="799" spans="1:13" x14ac:dyDescent="0.2">
      <c r="A799" t="s">
        <v>13</v>
      </c>
      <c r="B799" t="s">
        <v>813</v>
      </c>
      <c r="C799">
        <v>1</v>
      </c>
      <c r="D799">
        <v>20</v>
      </c>
      <c r="E799">
        <v>7443.02</v>
      </c>
      <c r="F799">
        <v>10</v>
      </c>
      <c r="G799">
        <v>4.0649580293083482E-4</v>
      </c>
      <c r="H799" t="s">
        <v>2241</v>
      </c>
      <c r="I799" t="s">
        <v>2264</v>
      </c>
      <c r="J799">
        <v>2018</v>
      </c>
      <c r="K799">
        <v>2297719.484999998</v>
      </c>
      <c r="L799">
        <v>5.8479532163742687E-3</v>
      </c>
      <c r="M799">
        <v>13436.956052631571</v>
      </c>
    </row>
    <row r="800" spans="1:13" x14ac:dyDescent="0.2">
      <c r="A800" t="s">
        <v>13</v>
      </c>
      <c r="B800" t="s">
        <v>814</v>
      </c>
      <c r="C800">
        <v>1</v>
      </c>
      <c r="D800">
        <v>6</v>
      </c>
      <c r="E800">
        <v>2247.7800000000002</v>
      </c>
      <c r="F800">
        <v>6</v>
      </c>
      <c r="G800">
        <v>1.219487408792504E-4</v>
      </c>
      <c r="H800" t="s">
        <v>2241</v>
      </c>
      <c r="I800" t="s">
        <v>2264</v>
      </c>
      <c r="J800">
        <v>2018</v>
      </c>
      <c r="K800">
        <v>2297719.484999998</v>
      </c>
      <c r="L800">
        <v>1.754385964912281E-3</v>
      </c>
      <c r="M800">
        <v>4031.0868157894702</v>
      </c>
    </row>
    <row r="801" spans="1:13" x14ac:dyDescent="0.2">
      <c r="A801" t="s">
        <v>13</v>
      </c>
      <c r="B801" t="s">
        <v>815</v>
      </c>
      <c r="C801">
        <v>1</v>
      </c>
      <c r="D801">
        <v>9</v>
      </c>
      <c r="E801">
        <v>2492.11</v>
      </c>
      <c r="F801">
        <v>9</v>
      </c>
      <c r="G801">
        <v>1.829231113188756E-4</v>
      </c>
      <c r="H801" t="s">
        <v>2241</v>
      </c>
      <c r="I801" t="s">
        <v>2264</v>
      </c>
      <c r="J801">
        <v>2018</v>
      </c>
      <c r="K801">
        <v>2297719.484999998</v>
      </c>
      <c r="L801">
        <v>2.631578947368421E-3</v>
      </c>
      <c r="M801">
        <v>6046.6302236842048</v>
      </c>
    </row>
    <row r="802" spans="1:13" x14ac:dyDescent="0.2">
      <c r="A802" t="s">
        <v>13</v>
      </c>
      <c r="B802" t="s">
        <v>816</v>
      </c>
      <c r="C802">
        <v>1</v>
      </c>
      <c r="D802">
        <v>9</v>
      </c>
      <c r="E802">
        <v>1514.9</v>
      </c>
      <c r="F802">
        <v>9</v>
      </c>
      <c r="G802">
        <v>1.829231113188756E-4</v>
      </c>
      <c r="H802" t="s">
        <v>2241</v>
      </c>
      <c r="I802" t="s">
        <v>2264</v>
      </c>
      <c r="J802">
        <v>2018</v>
      </c>
      <c r="K802">
        <v>2297719.484999998</v>
      </c>
      <c r="L802">
        <v>2.631578947368421E-3</v>
      </c>
      <c r="M802">
        <v>6046.6302236842048</v>
      </c>
    </row>
    <row r="803" spans="1:13" x14ac:dyDescent="0.2">
      <c r="A803" t="s">
        <v>13</v>
      </c>
      <c r="B803" t="s">
        <v>817</v>
      </c>
      <c r="C803">
        <v>1</v>
      </c>
      <c r="D803">
        <v>2</v>
      </c>
      <c r="E803">
        <v>1274.47</v>
      </c>
      <c r="F803">
        <v>2</v>
      </c>
      <c r="G803">
        <v>4.0649580293083473E-5</v>
      </c>
      <c r="H803" t="s">
        <v>2241</v>
      </c>
      <c r="I803" t="s">
        <v>2264</v>
      </c>
      <c r="J803">
        <v>2018</v>
      </c>
      <c r="K803">
        <v>2297719.484999998</v>
      </c>
      <c r="L803">
        <v>5.8479532163742691E-4</v>
      </c>
      <c r="M803">
        <v>1343.6956052631569</v>
      </c>
    </row>
    <row r="804" spans="1:13" x14ac:dyDescent="0.2">
      <c r="A804" t="s">
        <v>13</v>
      </c>
      <c r="B804" t="s">
        <v>818</v>
      </c>
      <c r="C804">
        <v>1</v>
      </c>
      <c r="D804">
        <v>18</v>
      </c>
      <c r="E804">
        <v>7370.79</v>
      </c>
      <c r="F804">
        <v>6</v>
      </c>
      <c r="G804">
        <v>3.6584622263775119E-4</v>
      </c>
      <c r="H804" t="s">
        <v>2241</v>
      </c>
      <c r="I804" t="s">
        <v>2264</v>
      </c>
      <c r="J804">
        <v>2018</v>
      </c>
      <c r="K804">
        <v>2297719.484999998</v>
      </c>
      <c r="L804">
        <v>5.263157894736842E-3</v>
      </c>
      <c r="M804">
        <v>12093.26044736841</v>
      </c>
    </row>
    <row r="805" spans="1:13" x14ac:dyDescent="0.2">
      <c r="A805" t="s">
        <v>13</v>
      </c>
      <c r="B805" t="s">
        <v>819</v>
      </c>
      <c r="C805">
        <v>1</v>
      </c>
      <c r="D805">
        <v>4</v>
      </c>
      <c r="E805">
        <v>365.54</v>
      </c>
      <c r="F805">
        <v>2</v>
      </c>
      <c r="G805">
        <v>8.1299160586166945E-5</v>
      </c>
      <c r="H805" t="s">
        <v>2241</v>
      </c>
      <c r="I805" t="s">
        <v>2264</v>
      </c>
      <c r="J805">
        <v>2018</v>
      </c>
      <c r="K805">
        <v>2297719.484999998</v>
      </c>
      <c r="L805">
        <v>1.169590643274854E-3</v>
      </c>
      <c r="M805">
        <v>2687.391210526313</v>
      </c>
    </row>
    <row r="806" spans="1:13" x14ac:dyDescent="0.2">
      <c r="A806" t="s">
        <v>13</v>
      </c>
      <c r="B806" t="s">
        <v>820</v>
      </c>
      <c r="C806">
        <v>1</v>
      </c>
      <c r="D806">
        <v>2</v>
      </c>
      <c r="E806">
        <v>-61.279999999999987</v>
      </c>
      <c r="F806">
        <v>1</v>
      </c>
      <c r="G806">
        <v>4.0649580293083473E-5</v>
      </c>
      <c r="H806" t="s">
        <v>2241</v>
      </c>
      <c r="I806" t="s">
        <v>2264</v>
      </c>
      <c r="J806">
        <v>2018</v>
      </c>
      <c r="K806">
        <v>2297719.484999998</v>
      </c>
      <c r="L806">
        <v>5.8479532163742691E-4</v>
      </c>
      <c r="M806">
        <v>1343.6956052631569</v>
      </c>
    </row>
    <row r="807" spans="1:13" x14ac:dyDescent="0.2">
      <c r="A807" t="s">
        <v>13</v>
      </c>
      <c r="B807" t="s">
        <v>821</v>
      </c>
      <c r="C807">
        <v>1</v>
      </c>
      <c r="D807">
        <v>6</v>
      </c>
      <c r="E807">
        <v>941.92000000000007</v>
      </c>
      <c r="F807">
        <v>3</v>
      </c>
      <c r="G807">
        <v>1.219487408792504E-4</v>
      </c>
      <c r="H807" t="s">
        <v>2241</v>
      </c>
      <c r="I807" t="s">
        <v>2264</v>
      </c>
      <c r="J807">
        <v>2018</v>
      </c>
      <c r="K807">
        <v>2297719.484999998</v>
      </c>
      <c r="L807">
        <v>1.754385964912281E-3</v>
      </c>
      <c r="M807">
        <v>4031.0868157894702</v>
      </c>
    </row>
    <row r="808" spans="1:13" x14ac:dyDescent="0.2">
      <c r="A808" t="s">
        <v>13</v>
      </c>
      <c r="B808" t="s">
        <v>822</v>
      </c>
      <c r="C808">
        <v>1</v>
      </c>
      <c r="D808">
        <v>2</v>
      </c>
      <c r="E808">
        <v>-400.24</v>
      </c>
      <c r="F808">
        <v>1</v>
      </c>
      <c r="G808">
        <v>4.0649580293083473E-5</v>
      </c>
      <c r="H808" t="s">
        <v>2241</v>
      </c>
      <c r="I808" t="s">
        <v>2264</v>
      </c>
      <c r="J808">
        <v>2018</v>
      </c>
      <c r="K808">
        <v>2297719.484999998</v>
      </c>
      <c r="L808">
        <v>5.8479532163742691E-4</v>
      </c>
      <c r="M808">
        <v>1343.6956052631569</v>
      </c>
    </row>
    <row r="809" spans="1:13" x14ac:dyDescent="0.2">
      <c r="A809" t="s">
        <v>13</v>
      </c>
      <c r="B809" t="s">
        <v>823</v>
      </c>
      <c r="C809">
        <v>1</v>
      </c>
      <c r="D809">
        <v>8</v>
      </c>
      <c r="E809">
        <v>2194.6799999999998</v>
      </c>
      <c r="F809">
        <v>4</v>
      </c>
      <c r="G809">
        <v>1.6259832117233389E-4</v>
      </c>
      <c r="H809" t="s">
        <v>2241</v>
      </c>
      <c r="I809" t="s">
        <v>2264</v>
      </c>
      <c r="J809">
        <v>2018</v>
      </c>
      <c r="K809">
        <v>2297719.484999998</v>
      </c>
      <c r="L809">
        <v>2.3391812865497081E-3</v>
      </c>
      <c r="M809">
        <v>5374.7824210526269</v>
      </c>
    </row>
    <row r="810" spans="1:13" x14ac:dyDescent="0.2">
      <c r="A810" t="s">
        <v>13</v>
      </c>
      <c r="B810" t="s">
        <v>824</v>
      </c>
      <c r="C810">
        <v>1</v>
      </c>
      <c r="D810">
        <v>4</v>
      </c>
      <c r="E810">
        <v>884.56</v>
      </c>
      <c r="F810">
        <v>2</v>
      </c>
      <c r="G810">
        <v>8.1299160586166945E-5</v>
      </c>
      <c r="H810" t="s">
        <v>2241</v>
      </c>
      <c r="I810" t="s">
        <v>2264</v>
      </c>
      <c r="J810">
        <v>2018</v>
      </c>
      <c r="K810">
        <v>2297719.484999998</v>
      </c>
      <c r="L810">
        <v>1.169590643274854E-3</v>
      </c>
      <c r="M810">
        <v>2687.391210526313</v>
      </c>
    </row>
    <row r="811" spans="1:13" x14ac:dyDescent="0.2">
      <c r="A811" t="s">
        <v>13</v>
      </c>
      <c r="B811" t="s">
        <v>825</v>
      </c>
      <c r="C811">
        <v>1</v>
      </c>
      <c r="D811">
        <v>6</v>
      </c>
      <c r="E811">
        <v>1505.22</v>
      </c>
      <c r="F811">
        <v>3</v>
      </c>
      <c r="G811">
        <v>1.219487408792504E-4</v>
      </c>
      <c r="H811" t="s">
        <v>2241</v>
      </c>
      <c r="I811" t="s">
        <v>2264</v>
      </c>
      <c r="J811">
        <v>2018</v>
      </c>
      <c r="K811">
        <v>2297719.484999998</v>
      </c>
      <c r="L811">
        <v>1.754385964912281E-3</v>
      </c>
      <c r="M811">
        <v>4031.0868157894702</v>
      </c>
    </row>
    <row r="812" spans="1:13" x14ac:dyDescent="0.2">
      <c r="A812" t="s">
        <v>13</v>
      </c>
      <c r="B812" t="s">
        <v>826</v>
      </c>
      <c r="C812">
        <v>1</v>
      </c>
      <c r="D812">
        <v>2</v>
      </c>
      <c r="E812">
        <v>1317.28</v>
      </c>
      <c r="F812">
        <v>1</v>
      </c>
      <c r="G812">
        <v>4.0649580293083473E-5</v>
      </c>
      <c r="H812" t="s">
        <v>2241</v>
      </c>
      <c r="I812" t="s">
        <v>2264</v>
      </c>
      <c r="J812">
        <v>2018</v>
      </c>
      <c r="K812">
        <v>2297719.484999998</v>
      </c>
      <c r="L812">
        <v>5.8479532163742691E-4</v>
      </c>
      <c r="M812">
        <v>1343.6956052631569</v>
      </c>
    </row>
    <row r="813" spans="1:13" x14ac:dyDescent="0.2">
      <c r="A813" t="s">
        <v>13</v>
      </c>
      <c r="B813" t="s">
        <v>827</v>
      </c>
      <c r="C813">
        <v>1</v>
      </c>
      <c r="D813">
        <v>15</v>
      </c>
      <c r="E813">
        <v>5777.45</v>
      </c>
      <c r="F813">
        <v>8</v>
      </c>
      <c r="G813">
        <v>3.0487185219812599E-4</v>
      </c>
      <c r="H813" t="s">
        <v>2241</v>
      </c>
      <c r="I813" t="s">
        <v>2264</v>
      </c>
      <c r="J813">
        <v>2018</v>
      </c>
      <c r="K813">
        <v>2297719.484999998</v>
      </c>
      <c r="L813">
        <v>4.3859649122807024E-3</v>
      </c>
      <c r="M813">
        <v>10077.71703947367</v>
      </c>
    </row>
    <row r="814" spans="1:13" x14ac:dyDescent="0.2">
      <c r="A814" t="s">
        <v>13</v>
      </c>
      <c r="B814" t="s">
        <v>828</v>
      </c>
      <c r="C814">
        <v>1</v>
      </c>
      <c r="D814">
        <v>4</v>
      </c>
      <c r="E814">
        <v>1152.22</v>
      </c>
      <c r="F814">
        <v>2</v>
      </c>
      <c r="G814">
        <v>8.1299160586166945E-5</v>
      </c>
      <c r="H814" t="s">
        <v>2241</v>
      </c>
      <c r="I814" t="s">
        <v>2264</v>
      </c>
      <c r="J814">
        <v>2018</v>
      </c>
      <c r="K814">
        <v>2297719.484999998</v>
      </c>
      <c r="L814">
        <v>1.169590643274854E-3</v>
      </c>
      <c r="M814">
        <v>2687.391210526313</v>
      </c>
    </row>
    <row r="815" spans="1:13" x14ac:dyDescent="0.2">
      <c r="A815" t="s">
        <v>13</v>
      </c>
      <c r="B815" t="s">
        <v>829</v>
      </c>
      <c r="C815">
        <v>1</v>
      </c>
      <c r="D815">
        <v>4</v>
      </c>
      <c r="E815">
        <v>546.02</v>
      </c>
      <c r="F815">
        <v>2</v>
      </c>
      <c r="G815">
        <v>8.1299160586166945E-5</v>
      </c>
      <c r="H815" t="s">
        <v>2241</v>
      </c>
      <c r="I815" t="s">
        <v>2264</v>
      </c>
      <c r="J815">
        <v>2018</v>
      </c>
      <c r="K815">
        <v>2297719.484999998</v>
      </c>
      <c r="L815">
        <v>1.169590643274854E-3</v>
      </c>
      <c r="M815">
        <v>2687.391210526313</v>
      </c>
    </row>
    <row r="816" spans="1:13" x14ac:dyDescent="0.2">
      <c r="A816" t="s">
        <v>13</v>
      </c>
      <c r="B816" t="s">
        <v>830</v>
      </c>
      <c r="C816">
        <v>1</v>
      </c>
      <c r="D816">
        <v>1</v>
      </c>
      <c r="E816">
        <v>347.14</v>
      </c>
      <c r="F816">
        <v>1</v>
      </c>
      <c r="G816">
        <v>2.032479014654174E-5</v>
      </c>
      <c r="H816" t="s">
        <v>2241</v>
      </c>
      <c r="I816" t="s">
        <v>2264</v>
      </c>
      <c r="J816">
        <v>2018</v>
      </c>
      <c r="K816">
        <v>2297719.484999998</v>
      </c>
      <c r="L816">
        <v>2.9239766081871351E-4</v>
      </c>
      <c r="M816">
        <v>671.84780263157836</v>
      </c>
    </row>
    <row r="817" spans="1:13" x14ac:dyDescent="0.2">
      <c r="A817" t="s">
        <v>13</v>
      </c>
      <c r="B817" t="s">
        <v>831</v>
      </c>
      <c r="C817">
        <v>1</v>
      </c>
      <c r="D817">
        <v>2</v>
      </c>
      <c r="E817">
        <v>449.52</v>
      </c>
      <c r="F817">
        <v>1</v>
      </c>
      <c r="G817">
        <v>4.0649580293083473E-5</v>
      </c>
      <c r="H817" t="s">
        <v>2241</v>
      </c>
      <c r="I817" t="s">
        <v>2264</v>
      </c>
      <c r="J817">
        <v>2018</v>
      </c>
      <c r="K817">
        <v>2297719.484999998</v>
      </c>
      <c r="L817">
        <v>5.8479532163742691E-4</v>
      </c>
      <c r="M817">
        <v>1343.6956052631569</v>
      </c>
    </row>
    <row r="818" spans="1:13" x14ac:dyDescent="0.2">
      <c r="A818" t="s">
        <v>13</v>
      </c>
      <c r="B818" t="s">
        <v>832</v>
      </c>
      <c r="C818">
        <v>1</v>
      </c>
      <c r="D818">
        <v>1</v>
      </c>
      <c r="E818">
        <v>173.39</v>
      </c>
      <c r="F818">
        <v>1</v>
      </c>
      <c r="G818">
        <v>2.032479014654174E-5</v>
      </c>
      <c r="H818" t="s">
        <v>2241</v>
      </c>
      <c r="I818" t="s">
        <v>2264</v>
      </c>
      <c r="J818">
        <v>2018</v>
      </c>
      <c r="K818">
        <v>2297719.484999998</v>
      </c>
      <c r="L818">
        <v>2.9239766081871351E-4</v>
      </c>
      <c r="M818">
        <v>671.84780263157836</v>
      </c>
    </row>
    <row r="819" spans="1:13" x14ac:dyDescent="0.2">
      <c r="A819" t="s">
        <v>13</v>
      </c>
      <c r="B819" t="s">
        <v>833</v>
      </c>
      <c r="C819">
        <v>1</v>
      </c>
      <c r="D819">
        <v>17</v>
      </c>
      <c r="E819">
        <v>4724.8</v>
      </c>
      <c r="F819">
        <v>12</v>
      </c>
      <c r="G819">
        <v>3.4552143249120951E-4</v>
      </c>
      <c r="H819" t="s">
        <v>2241</v>
      </c>
      <c r="I819" t="s">
        <v>2264</v>
      </c>
      <c r="J819">
        <v>2018</v>
      </c>
      <c r="K819">
        <v>2297719.484999998</v>
      </c>
      <c r="L819">
        <v>4.9707602339181291E-3</v>
      </c>
      <c r="M819">
        <v>11421.412644736831</v>
      </c>
    </row>
    <row r="820" spans="1:13" x14ac:dyDescent="0.2">
      <c r="A820" t="s">
        <v>13</v>
      </c>
      <c r="B820" t="s">
        <v>834</v>
      </c>
      <c r="C820">
        <v>1</v>
      </c>
      <c r="D820">
        <v>9</v>
      </c>
      <c r="E820">
        <v>4545.8899999999994</v>
      </c>
      <c r="F820">
        <v>6</v>
      </c>
      <c r="G820">
        <v>1.829231113188756E-4</v>
      </c>
      <c r="H820" t="s">
        <v>2241</v>
      </c>
      <c r="I820" t="s">
        <v>2264</v>
      </c>
      <c r="J820">
        <v>2018</v>
      </c>
      <c r="K820">
        <v>2297719.484999998</v>
      </c>
      <c r="L820">
        <v>2.631578947368421E-3</v>
      </c>
      <c r="M820">
        <v>6046.6302236842048</v>
      </c>
    </row>
    <row r="821" spans="1:13" x14ac:dyDescent="0.2">
      <c r="A821" t="s">
        <v>13</v>
      </c>
      <c r="B821" t="s">
        <v>835</v>
      </c>
      <c r="C821">
        <v>1</v>
      </c>
      <c r="D821">
        <v>13</v>
      </c>
      <c r="E821">
        <v>4767.1499999999996</v>
      </c>
      <c r="F821">
        <v>9</v>
      </c>
      <c r="G821">
        <v>2.6422227190504258E-4</v>
      </c>
      <c r="H821" t="s">
        <v>2241</v>
      </c>
      <c r="I821" t="s">
        <v>2264</v>
      </c>
      <c r="J821">
        <v>2018</v>
      </c>
      <c r="K821">
        <v>2297719.484999998</v>
      </c>
      <c r="L821">
        <v>3.8011695906432748E-3</v>
      </c>
      <c r="M821">
        <v>8734.0214342105191</v>
      </c>
    </row>
    <row r="822" spans="1:13" x14ac:dyDescent="0.2">
      <c r="A822" t="s">
        <v>13</v>
      </c>
      <c r="B822" t="s">
        <v>836</v>
      </c>
      <c r="C822">
        <v>1</v>
      </c>
      <c r="D822">
        <v>7</v>
      </c>
      <c r="E822">
        <v>1681.66</v>
      </c>
      <c r="F822">
        <v>4</v>
      </c>
      <c r="G822">
        <v>1.4227353102579221E-4</v>
      </c>
      <c r="H822" t="s">
        <v>2241</v>
      </c>
      <c r="I822" t="s">
        <v>2264</v>
      </c>
      <c r="J822">
        <v>2018</v>
      </c>
      <c r="K822">
        <v>2297719.484999998</v>
      </c>
      <c r="L822">
        <v>2.0467836257309939E-3</v>
      </c>
      <c r="M822">
        <v>4702.934618421049</v>
      </c>
    </row>
    <row r="823" spans="1:13" x14ac:dyDescent="0.2">
      <c r="A823" t="s">
        <v>13</v>
      </c>
      <c r="B823" t="s">
        <v>837</v>
      </c>
      <c r="C823">
        <v>1</v>
      </c>
      <c r="D823">
        <v>4</v>
      </c>
      <c r="E823">
        <v>1348</v>
      </c>
      <c r="F823">
        <v>2</v>
      </c>
      <c r="G823">
        <v>8.1299160586166945E-5</v>
      </c>
      <c r="H823" t="s">
        <v>2241</v>
      </c>
      <c r="I823" t="s">
        <v>2264</v>
      </c>
      <c r="J823">
        <v>2018</v>
      </c>
      <c r="K823">
        <v>2297719.484999998</v>
      </c>
      <c r="L823">
        <v>1.169590643274854E-3</v>
      </c>
      <c r="M823">
        <v>2687.391210526313</v>
      </c>
    </row>
    <row r="824" spans="1:13" x14ac:dyDescent="0.2">
      <c r="A824" t="s">
        <v>13</v>
      </c>
      <c r="B824" t="s">
        <v>838</v>
      </c>
      <c r="C824">
        <v>1</v>
      </c>
      <c r="D824">
        <v>12</v>
      </c>
      <c r="E824">
        <v>4708.54</v>
      </c>
      <c r="F824">
        <v>8</v>
      </c>
      <c r="G824">
        <v>2.4389748175850079E-4</v>
      </c>
      <c r="H824" t="s">
        <v>2241</v>
      </c>
      <c r="I824" t="s">
        <v>2264</v>
      </c>
      <c r="J824">
        <v>2018</v>
      </c>
      <c r="K824">
        <v>2297719.484999998</v>
      </c>
      <c r="L824">
        <v>3.508771929824561E-3</v>
      </c>
      <c r="M824">
        <v>8062.1736315789403</v>
      </c>
    </row>
    <row r="825" spans="1:13" x14ac:dyDescent="0.2">
      <c r="A825" t="s">
        <v>13</v>
      </c>
      <c r="B825" t="s">
        <v>839</v>
      </c>
      <c r="C825">
        <v>1</v>
      </c>
      <c r="D825">
        <v>10</v>
      </c>
      <c r="E825">
        <v>2734.84</v>
      </c>
      <c r="F825">
        <v>6</v>
      </c>
      <c r="G825">
        <v>2.0324790146541741E-4</v>
      </c>
      <c r="H825" t="s">
        <v>2241</v>
      </c>
      <c r="I825" t="s">
        <v>2264</v>
      </c>
      <c r="J825">
        <v>2018</v>
      </c>
      <c r="K825">
        <v>2297719.484999998</v>
      </c>
      <c r="L825">
        <v>2.9239766081871339E-3</v>
      </c>
      <c r="M825">
        <v>6718.4780263157836</v>
      </c>
    </row>
    <row r="826" spans="1:13" x14ac:dyDescent="0.2">
      <c r="A826" t="s">
        <v>13</v>
      </c>
      <c r="B826" t="s">
        <v>840</v>
      </c>
      <c r="C826">
        <v>1</v>
      </c>
      <c r="D826">
        <v>2</v>
      </c>
      <c r="E826">
        <v>267.10000000000002</v>
      </c>
      <c r="F826">
        <v>1</v>
      </c>
      <c r="G826">
        <v>4.0649580293083473E-5</v>
      </c>
      <c r="H826" t="s">
        <v>2241</v>
      </c>
      <c r="I826" t="s">
        <v>2264</v>
      </c>
      <c r="J826">
        <v>2018</v>
      </c>
      <c r="K826">
        <v>2297719.484999998</v>
      </c>
      <c r="L826">
        <v>5.8479532163742691E-4</v>
      </c>
      <c r="M826">
        <v>1343.6956052631569</v>
      </c>
    </row>
    <row r="827" spans="1:13" x14ac:dyDescent="0.2">
      <c r="A827" t="s">
        <v>13</v>
      </c>
      <c r="B827" t="s">
        <v>841</v>
      </c>
      <c r="C827">
        <v>1</v>
      </c>
      <c r="D827">
        <v>6</v>
      </c>
      <c r="E827">
        <v>1554.12</v>
      </c>
      <c r="F827">
        <v>3</v>
      </c>
      <c r="G827">
        <v>1.219487408792504E-4</v>
      </c>
      <c r="H827" t="s">
        <v>2241</v>
      </c>
      <c r="I827" t="s">
        <v>2264</v>
      </c>
      <c r="J827">
        <v>2018</v>
      </c>
      <c r="K827">
        <v>2297719.484999998</v>
      </c>
      <c r="L827">
        <v>1.754385964912281E-3</v>
      </c>
      <c r="M827">
        <v>4031.0868157894702</v>
      </c>
    </row>
    <row r="828" spans="1:13" x14ac:dyDescent="0.2">
      <c r="A828" t="s">
        <v>13</v>
      </c>
      <c r="B828" t="s">
        <v>842</v>
      </c>
      <c r="C828">
        <v>1</v>
      </c>
      <c r="D828">
        <v>4</v>
      </c>
      <c r="E828">
        <v>677.26</v>
      </c>
      <c r="F828">
        <v>2</v>
      </c>
      <c r="G828">
        <v>8.1299160586166945E-5</v>
      </c>
      <c r="H828" t="s">
        <v>2241</v>
      </c>
      <c r="I828" t="s">
        <v>2264</v>
      </c>
      <c r="J828">
        <v>2018</v>
      </c>
      <c r="K828">
        <v>2297719.484999998</v>
      </c>
      <c r="L828">
        <v>1.169590643274854E-3</v>
      </c>
      <c r="M828">
        <v>2687.391210526313</v>
      </c>
    </row>
    <row r="829" spans="1:13" x14ac:dyDescent="0.2">
      <c r="A829" t="s">
        <v>13</v>
      </c>
      <c r="B829" t="s">
        <v>843</v>
      </c>
      <c r="C829">
        <v>1</v>
      </c>
      <c r="D829">
        <v>2</v>
      </c>
      <c r="E829">
        <v>821.04</v>
      </c>
      <c r="F829">
        <v>1</v>
      </c>
      <c r="G829">
        <v>4.0649580293083473E-5</v>
      </c>
      <c r="H829" t="s">
        <v>2241</v>
      </c>
      <c r="I829" t="s">
        <v>2264</v>
      </c>
      <c r="J829">
        <v>2018</v>
      </c>
      <c r="K829">
        <v>2297719.484999998</v>
      </c>
      <c r="L829">
        <v>5.8479532163742691E-4</v>
      </c>
      <c r="M829">
        <v>1343.6956052631569</v>
      </c>
    </row>
    <row r="830" spans="1:13" x14ac:dyDescent="0.2">
      <c r="A830" t="s">
        <v>13</v>
      </c>
      <c r="B830" t="s">
        <v>844</v>
      </c>
      <c r="C830">
        <v>1</v>
      </c>
      <c r="D830">
        <v>10</v>
      </c>
      <c r="E830">
        <v>3483.54</v>
      </c>
      <c r="F830">
        <v>5</v>
      </c>
      <c r="G830">
        <v>2.0324790146541741E-4</v>
      </c>
      <c r="H830" t="s">
        <v>2241</v>
      </c>
      <c r="I830" t="s">
        <v>2264</v>
      </c>
      <c r="J830">
        <v>2018</v>
      </c>
      <c r="K830">
        <v>2297719.484999998</v>
      </c>
      <c r="L830">
        <v>2.9239766081871339E-3</v>
      </c>
      <c r="M830">
        <v>6718.4780263157836</v>
      </c>
    </row>
    <row r="831" spans="1:13" x14ac:dyDescent="0.2">
      <c r="A831" t="s">
        <v>13</v>
      </c>
      <c r="B831" t="s">
        <v>845</v>
      </c>
      <c r="C831">
        <v>1</v>
      </c>
      <c r="D831">
        <v>3</v>
      </c>
      <c r="E831">
        <v>1028.4000000000001</v>
      </c>
      <c r="F831">
        <v>2</v>
      </c>
      <c r="G831">
        <v>6.0974370439625212E-5</v>
      </c>
      <c r="H831" t="s">
        <v>2241</v>
      </c>
      <c r="I831" t="s">
        <v>2264</v>
      </c>
      <c r="J831">
        <v>2018</v>
      </c>
      <c r="K831">
        <v>2297719.484999998</v>
      </c>
      <c r="L831">
        <v>8.7719298245614037E-4</v>
      </c>
      <c r="M831">
        <v>2015.5434078947351</v>
      </c>
    </row>
    <row r="832" spans="1:13" x14ac:dyDescent="0.2">
      <c r="A832" t="s">
        <v>13</v>
      </c>
      <c r="B832" t="s">
        <v>846</v>
      </c>
      <c r="C832">
        <v>1</v>
      </c>
      <c r="D832">
        <v>2</v>
      </c>
      <c r="E832">
        <v>327.61999999999989</v>
      </c>
      <c r="F832">
        <v>1</v>
      </c>
      <c r="G832">
        <v>4.0649580293083473E-5</v>
      </c>
      <c r="H832" t="s">
        <v>2241</v>
      </c>
      <c r="I832" t="s">
        <v>2264</v>
      </c>
      <c r="J832">
        <v>2018</v>
      </c>
      <c r="K832">
        <v>2297719.484999998</v>
      </c>
      <c r="L832">
        <v>5.8479532163742691E-4</v>
      </c>
      <c r="M832">
        <v>1343.6956052631569</v>
      </c>
    </row>
    <row r="833" spans="1:13" x14ac:dyDescent="0.2">
      <c r="A833" t="s">
        <v>13</v>
      </c>
      <c r="B833" t="s">
        <v>847</v>
      </c>
      <c r="C833">
        <v>1</v>
      </c>
      <c r="D833">
        <v>10</v>
      </c>
      <c r="E833">
        <v>1009.98</v>
      </c>
      <c r="F833">
        <v>6</v>
      </c>
      <c r="G833">
        <v>2.0324790146541741E-4</v>
      </c>
      <c r="H833" t="s">
        <v>2241</v>
      </c>
      <c r="I833" t="s">
        <v>2264</v>
      </c>
      <c r="J833">
        <v>2018</v>
      </c>
      <c r="K833">
        <v>2297719.484999998</v>
      </c>
      <c r="L833">
        <v>2.9239766081871339E-3</v>
      </c>
      <c r="M833">
        <v>6718.4780263157836</v>
      </c>
    </row>
    <row r="834" spans="1:13" x14ac:dyDescent="0.2">
      <c r="A834" t="s">
        <v>13</v>
      </c>
      <c r="B834" t="s">
        <v>848</v>
      </c>
      <c r="C834">
        <v>1</v>
      </c>
      <c r="D834">
        <v>2</v>
      </c>
      <c r="E834">
        <v>1149.46</v>
      </c>
      <c r="F834">
        <v>1</v>
      </c>
      <c r="G834">
        <v>4.0649580293083473E-5</v>
      </c>
      <c r="H834" t="s">
        <v>2241</v>
      </c>
      <c r="I834" t="s">
        <v>2264</v>
      </c>
      <c r="J834">
        <v>2018</v>
      </c>
      <c r="K834">
        <v>2297719.484999998</v>
      </c>
      <c r="L834">
        <v>5.8479532163742691E-4</v>
      </c>
      <c r="M834">
        <v>1343.6956052631569</v>
      </c>
    </row>
    <row r="835" spans="1:13" x14ac:dyDescent="0.2">
      <c r="A835" t="s">
        <v>13</v>
      </c>
      <c r="B835" t="s">
        <v>849</v>
      </c>
      <c r="C835">
        <v>1</v>
      </c>
      <c r="D835">
        <v>12</v>
      </c>
      <c r="E835">
        <v>3530.82</v>
      </c>
      <c r="F835">
        <v>6</v>
      </c>
      <c r="G835">
        <v>2.4389748175850079E-4</v>
      </c>
      <c r="H835" t="s">
        <v>2241</v>
      </c>
      <c r="I835" t="s">
        <v>2264</v>
      </c>
      <c r="J835">
        <v>2018</v>
      </c>
      <c r="K835">
        <v>2297719.484999998</v>
      </c>
      <c r="L835">
        <v>3.508771929824561E-3</v>
      </c>
      <c r="M835">
        <v>8062.1736315789403</v>
      </c>
    </row>
    <row r="836" spans="1:13" x14ac:dyDescent="0.2">
      <c r="A836" t="s">
        <v>13</v>
      </c>
      <c r="B836" t="s">
        <v>850</v>
      </c>
      <c r="C836">
        <v>1</v>
      </c>
      <c r="D836">
        <v>17</v>
      </c>
      <c r="E836">
        <v>4845.1899999999996</v>
      </c>
      <c r="F836">
        <v>9</v>
      </c>
      <c r="G836">
        <v>3.4552143249120951E-4</v>
      </c>
      <c r="H836" t="s">
        <v>2241</v>
      </c>
      <c r="I836" t="s">
        <v>2264</v>
      </c>
      <c r="J836">
        <v>2018</v>
      </c>
      <c r="K836">
        <v>2297719.484999998</v>
      </c>
      <c r="L836">
        <v>4.9707602339181291E-3</v>
      </c>
      <c r="M836">
        <v>11421.412644736831</v>
      </c>
    </row>
    <row r="837" spans="1:13" x14ac:dyDescent="0.2">
      <c r="A837" t="s">
        <v>13</v>
      </c>
      <c r="B837" t="s">
        <v>851</v>
      </c>
      <c r="C837">
        <v>1</v>
      </c>
      <c r="D837">
        <v>10</v>
      </c>
      <c r="E837">
        <v>4175.9699999999993</v>
      </c>
      <c r="F837">
        <v>6</v>
      </c>
      <c r="G837">
        <v>2.0324790146541741E-4</v>
      </c>
      <c r="H837" t="s">
        <v>2241</v>
      </c>
      <c r="I837" t="s">
        <v>2264</v>
      </c>
      <c r="J837">
        <v>2018</v>
      </c>
      <c r="K837">
        <v>2297719.484999998</v>
      </c>
      <c r="L837">
        <v>2.9239766081871339E-3</v>
      </c>
      <c r="M837">
        <v>6718.4780263157836</v>
      </c>
    </row>
    <row r="838" spans="1:13" x14ac:dyDescent="0.2">
      <c r="A838" t="s">
        <v>13</v>
      </c>
      <c r="B838" t="s">
        <v>852</v>
      </c>
      <c r="C838">
        <v>1</v>
      </c>
      <c r="D838">
        <v>8</v>
      </c>
      <c r="E838">
        <v>3831.3799999999992</v>
      </c>
      <c r="F838">
        <v>4</v>
      </c>
      <c r="G838">
        <v>1.6259832117233389E-4</v>
      </c>
      <c r="H838" t="s">
        <v>2232</v>
      </c>
      <c r="I838" t="s">
        <v>2264</v>
      </c>
      <c r="J838">
        <v>2018</v>
      </c>
      <c r="K838">
        <v>2915715.105</v>
      </c>
      <c r="L838">
        <v>2.754820936639119E-3</v>
      </c>
      <c r="M838">
        <v>8032.2730165289267</v>
      </c>
    </row>
    <row r="839" spans="1:13" x14ac:dyDescent="0.2">
      <c r="A839" t="s">
        <v>13</v>
      </c>
      <c r="B839" t="s">
        <v>853</v>
      </c>
      <c r="C839">
        <v>1</v>
      </c>
      <c r="D839">
        <v>17</v>
      </c>
      <c r="E839">
        <v>5708.37</v>
      </c>
      <c r="F839">
        <v>10</v>
      </c>
      <c r="G839">
        <v>3.4552143249120951E-4</v>
      </c>
      <c r="H839" t="s">
        <v>2241</v>
      </c>
      <c r="I839" t="s">
        <v>2264</v>
      </c>
      <c r="J839">
        <v>2018</v>
      </c>
      <c r="K839">
        <v>2297719.484999998</v>
      </c>
      <c r="L839">
        <v>4.9707602339181291E-3</v>
      </c>
      <c r="M839">
        <v>11421.412644736831</v>
      </c>
    </row>
    <row r="840" spans="1:13" x14ac:dyDescent="0.2">
      <c r="A840" t="s">
        <v>13</v>
      </c>
      <c r="B840" t="s">
        <v>854</v>
      </c>
      <c r="C840">
        <v>1</v>
      </c>
      <c r="D840">
        <v>9</v>
      </c>
      <c r="E840">
        <v>2166.79</v>
      </c>
      <c r="F840">
        <v>5</v>
      </c>
      <c r="G840">
        <v>1.829231113188756E-4</v>
      </c>
      <c r="H840" t="s">
        <v>2241</v>
      </c>
      <c r="I840" t="s">
        <v>2264</v>
      </c>
      <c r="J840">
        <v>2018</v>
      </c>
      <c r="K840">
        <v>2297719.484999998</v>
      </c>
      <c r="L840">
        <v>2.631578947368421E-3</v>
      </c>
      <c r="M840">
        <v>6046.6302236842048</v>
      </c>
    </row>
    <row r="841" spans="1:13" x14ac:dyDescent="0.2">
      <c r="A841" t="s">
        <v>13</v>
      </c>
      <c r="B841" t="s">
        <v>855</v>
      </c>
      <c r="C841">
        <v>1</v>
      </c>
      <c r="D841">
        <v>22</v>
      </c>
      <c r="E841">
        <v>7708.2000000000007</v>
      </c>
      <c r="F841">
        <v>11</v>
      </c>
      <c r="G841">
        <v>4.4714538322391818E-4</v>
      </c>
      <c r="H841" t="s">
        <v>2241</v>
      </c>
      <c r="I841" t="s">
        <v>2264</v>
      </c>
      <c r="J841">
        <v>2018</v>
      </c>
      <c r="K841">
        <v>2297719.484999998</v>
      </c>
      <c r="L841">
        <v>6.4327485380116962E-3</v>
      </c>
      <c r="M841">
        <v>14780.651657894719</v>
      </c>
    </row>
    <row r="842" spans="1:13" x14ac:dyDescent="0.2">
      <c r="A842" t="s">
        <v>13</v>
      </c>
      <c r="B842" t="s">
        <v>856</v>
      </c>
      <c r="C842">
        <v>1</v>
      </c>
      <c r="D842">
        <v>8</v>
      </c>
      <c r="E842">
        <v>868.47999999999979</v>
      </c>
      <c r="F842">
        <v>4</v>
      </c>
      <c r="G842">
        <v>1.6259832117233389E-4</v>
      </c>
      <c r="H842" t="s">
        <v>2232</v>
      </c>
      <c r="I842" t="s">
        <v>2264</v>
      </c>
      <c r="J842">
        <v>2018</v>
      </c>
      <c r="K842">
        <v>2915715.105</v>
      </c>
      <c r="L842">
        <v>2.754820936639119E-3</v>
      </c>
      <c r="M842">
        <v>8032.2730165289267</v>
      </c>
    </row>
    <row r="843" spans="1:13" x14ac:dyDescent="0.2">
      <c r="A843" t="s">
        <v>13</v>
      </c>
      <c r="B843" t="s">
        <v>857</v>
      </c>
      <c r="C843">
        <v>1</v>
      </c>
      <c r="D843">
        <v>20</v>
      </c>
      <c r="E843">
        <v>4839.7199999999993</v>
      </c>
      <c r="F843">
        <v>10</v>
      </c>
      <c r="G843">
        <v>4.0649580293083482E-4</v>
      </c>
      <c r="H843" t="s">
        <v>2241</v>
      </c>
      <c r="I843" t="s">
        <v>2264</v>
      </c>
      <c r="J843">
        <v>2018</v>
      </c>
      <c r="K843">
        <v>2297719.484999998</v>
      </c>
      <c r="L843">
        <v>5.8479532163742687E-3</v>
      </c>
      <c r="M843">
        <v>13436.956052631571</v>
      </c>
    </row>
    <row r="844" spans="1:13" x14ac:dyDescent="0.2">
      <c r="A844" t="s">
        <v>13</v>
      </c>
      <c r="B844" t="s">
        <v>858</v>
      </c>
      <c r="C844">
        <v>1</v>
      </c>
      <c r="D844">
        <v>5</v>
      </c>
      <c r="E844">
        <v>2592.86</v>
      </c>
      <c r="F844">
        <v>3</v>
      </c>
      <c r="G844">
        <v>1.0162395073270871E-4</v>
      </c>
      <c r="H844" t="s">
        <v>2241</v>
      </c>
      <c r="I844" t="s">
        <v>2264</v>
      </c>
      <c r="J844">
        <v>2018</v>
      </c>
      <c r="K844">
        <v>2297719.484999998</v>
      </c>
      <c r="L844">
        <v>1.461988304093567E-3</v>
      </c>
      <c r="M844">
        <v>3359.2390131578918</v>
      </c>
    </row>
    <row r="845" spans="1:13" x14ac:dyDescent="0.2">
      <c r="A845" t="s">
        <v>13</v>
      </c>
      <c r="B845" t="s">
        <v>859</v>
      </c>
      <c r="C845">
        <v>1</v>
      </c>
      <c r="D845">
        <v>6</v>
      </c>
      <c r="E845">
        <v>2491.38</v>
      </c>
      <c r="F845">
        <v>3</v>
      </c>
      <c r="G845">
        <v>1.219487408792504E-4</v>
      </c>
      <c r="H845" t="s">
        <v>2241</v>
      </c>
      <c r="I845" t="s">
        <v>2264</v>
      </c>
      <c r="J845">
        <v>2018</v>
      </c>
      <c r="K845">
        <v>2297719.484999998</v>
      </c>
      <c r="L845">
        <v>1.754385964912281E-3</v>
      </c>
      <c r="M845">
        <v>4031.0868157894702</v>
      </c>
    </row>
    <row r="846" spans="1:13" x14ac:dyDescent="0.2">
      <c r="A846" t="s">
        <v>13</v>
      </c>
      <c r="B846" t="s">
        <v>860</v>
      </c>
      <c r="C846">
        <v>1</v>
      </c>
      <c r="D846">
        <v>4</v>
      </c>
      <c r="E846">
        <v>2130.7399999999998</v>
      </c>
      <c r="F846">
        <v>2</v>
      </c>
      <c r="G846">
        <v>8.1299160586166945E-5</v>
      </c>
      <c r="H846" t="s">
        <v>2232</v>
      </c>
      <c r="I846" t="s">
        <v>2264</v>
      </c>
      <c r="J846">
        <v>2018</v>
      </c>
      <c r="K846">
        <v>2915715.105</v>
      </c>
      <c r="L846">
        <v>1.3774104683195591E-3</v>
      </c>
      <c r="M846">
        <v>4016.1365082644629</v>
      </c>
    </row>
    <row r="847" spans="1:13" x14ac:dyDescent="0.2">
      <c r="A847" t="s">
        <v>13</v>
      </c>
      <c r="B847" t="s">
        <v>861</v>
      </c>
      <c r="C847">
        <v>1</v>
      </c>
      <c r="D847">
        <v>8</v>
      </c>
      <c r="E847">
        <v>3608.2199999999989</v>
      </c>
      <c r="F847">
        <v>4</v>
      </c>
      <c r="G847">
        <v>1.6259832117233389E-4</v>
      </c>
      <c r="H847" t="s">
        <v>2232</v>
      </c>
      <c r="I847" t="s">
        <v>2264</v>
      </c>
      <c r="J847">
        <v>2018</v>
      </c>
      <c r="K847">
        <v>2915715.105</v>
      </c>
      <c r="L847">
        <v>2.754820936639119E-3</v>
      </c>
      <c r="M847">
        <v>8032.2730165289267</v>
      </c>
    </row>
    <row r="848" spans="1:13" x14ac:dyDescent="0.2">
      <c r="A848" t="s">
        <v>13</v>
      </c>
      <c r="B848" t="s">
        <v>862</v>
      </c>
      <c r="C848">
        <v>1</v>
      </c>
      <c r="D848">
        <v>4</v>
      </c>
      <c r="E848">
        <v>2471.7600000000002</v>
      </c>
      <c r="F848">
        <v>2</v>
      </c>
      <c r="G848">
        <v>8.1299160586166945E-5</v>
      </c>
      <c r="H848" t="s">
        <v>2232</v>
      </c>
      <c r="I848" t="s">
        <v>2264</v>
      </c>
      <c r="J848">
        <v>2018</v>
      </c>
      <c r="K848">
        <v>2915715.105</v>
      </c>
      <c r="L848">
        <v>1.3774104683195591E-3</v>
      </c>
      <c r="M848">
        <v>4016.1365082644629</v>
      </c>
    </row>
    <row r="849" spans="1:13" x14ac:dyDescent="0.2">
      <c r="A849" t="s">
        <v>13</v>
      </c>
      <c r="B849" t="s">
        <v>863</v>
      </c>
      <c r="C849">
        <v>1</v>
      </c>
      <c r="D849">
        <v>8</v>
      </c>
      <c r="E849">
        <v>2820.54</v>
      </c>
      <c r="F849">
        <v>4</v>
      </c>
      <c r="G849">
        <v>1.6259832117233389E-4</v>
      </c>
      <c r="H849" t="s">
        <v>2232</v>
      </c>
      <c r="I849" t="s">
        <v>2264</v>
      </c>
      <c r="J849">
        <v>2018</v>
      </c>
      <c r="K849">
        <v>2915715.105</v>
      </c>
      <c r="L849">
        <v>2.754820936639119E-3</v>
      </c>
      <c r="M849">
        <v>8032.2730165289267</v>
      </c>
    </row>
    <row r="850" spans="1:13" x14ac:dyDescent="0.2">
      <c r="A850" t="s">
        <v>13</v>
      </c>
      <c r="B850" t="s">
        <v>864</v>
      </c>
      <c r="C850">
        <v>1</v>
      </c>
      <c r="D850">
        <v>8</v>
      </c>
      <c r="E850">
        <v>4072.1</v>
      </c>
      <c r="F850">
        <v>4</v>
      </c>
      <c r="G850">
        <v>1.6259832117233389E-4</v>
      </c>
      <c r="H850" t="s">
        <v>2241</v>
      </c>
      <c r="I850" t="s">
        <v>2264</v>
      </c>
      <c r="J850">
        <v>2018</v>
      </c>
      <c r="K850">
        <v>2297719.484999998</v>
      </c>
      <c r="L850">
        <v>2.3391812865497081E-3</v>
      </c>
      <c r="M850">
        <v>5374.7824210526269</v>
      </c>
    </row>
    <row r="851" spans="1:13" x14ac:dyDescent="0.2">
      <c r="A851" t="s">
        <v>13</v>
      </c>
      <c r="B851" t="s">
        <v>865</v>
      </c>
      <c r="C851">
        <v>1</v>
      </c>
      <c r="D851">
        <v>14</v>
      </c>
      <c r="E851">
        <v>6732.3199999999988</v>
      </c>
      <c r="F851">
        <v>7</v>
      </c>
      <c r="G851">
        <v>2.8454706205158431E-4</v>
      </c>
      <c r="H851" t="s">
        <v>2232</v>
      </c>
      <c r="I851" t="s">
        <v>2264</v>
      </c>
      <c r="J851">
        <v>2018</v>
      </c>
      <c r="K851">
        <v>2915715.105</v>
      </c>
      <c r="L851">
        <v>4.8209366391184566E-3</v>
      </c>
      <c r="M851">
        <v>14056.47777892562</v>
      </c>
    </row>
    <row r="852" spans="1:13" x14ac:dyDescent="0.2">
      <c r="A852" t="s">
        <v>13</v>
      </c>
      <c r="B852" t="s">
        <v>866</v>
      </c>
      <c r="C852">
        <v>1</v>
      </c>
      <c r="D852">
        <v>14</v>
      </c>
      <c r="E852">
        <v>4016.04</v>
      </c>
      <c r="F852">
        <v>7</v>
      </c>
      <c r="G852">
        <v>2.8454706205158431E-4</v>
      </c>
      <c r="H852" t="s">
        <v>2232</v>
      </c>
      <c r="I852" t="s">
        <v>2264</v>
      </c>
      <c r="J852">
        <v>2018</v>
      </c>
      <c r="K852">
        <v>2915715.105</v>
      </c>
      <c r="L852">
        <v>4.8209366391184566E-3</v>
      </c>
      <c r="M852">
        <v>14056.47777892562</v>
      </c>
    </row>
    <row r="853" spans="1:13" x14ac:dyDescent="0.2">
      <c r="A853" t="s">
        <v>13</v>
      </c>
      <c r="B853" t="s">
        <v>867</v>
      </c>
      <c r="C853">
        <v>1</v>
      </c>
      <c r="D853">
        <v>8</v>
      </c>
      <c r="E853">
        <v>3206.26</v>
      </c>
      <c r="F853">
        <v>4</v>
      </c>
      <c r="G853">
        <v>1.6259832117233389E-4</v>
      </c>
      <c r="H853" t="s">
        <v>2241</v>
      </c>
      <c r="I853" t="s">
        <v>2264</v>
      </c>
      <c r="J853">
        <v>2018</v>
      </c>
      <c r="K853">
        <v>2297719.484999998</v>
      </c>
      <c r="L853">
        <v>2.3391812865497081E-3</v>
      </c>
      <c r="M853">
        <v>5374.7824210526269</v>
      </c>
    </row>
    <row r="854" spans="1:13" x14ac:dyDescent="0.2">
      <c r="A854" t="s">
        <v>13</v>
      </c>
      <c r="B854" t="s">
        <v>868</v>
      </c>
      <c r="C854">
        <v>1</v>
      </c>
      <c r="D854">
        <v>22</v>
      </c>
      <c r="E854">
        <v>10875.38</v>
      </c>
      <c r="F854">
        <v>11</v>
      </c>
      <c r="G854">
        <v>4.4714538322391818E-4</v>
      </c>
      <c r="H854" t="s">
        <v>2232</v>
      </c>
      <c r="I854" t="s">
        <v>2264</v>
      </c>
      <c r="J854">
        <v>2018</v>
      </c>
      <c r="K854">
        <v>2915715.105</v>
      </c>
      <c r="L854">
        <v>7.575757575757576E-3</v>
      </c>
      <c r="M854">
        <v>22088.750795454551</v>
      </c>
    </row>
    <row r="855" spans="1:13" x14ac:dyDescent="0.2">
      <c r="A855" t="s">
        <v>13</v>
      </c>
      <c r="B855" t="s">
        <v>869</v>
      </c>
      <c r="C855">
        <v>1</v>
      </c>
      <c r="D855">
        <v>14</v>
      </c>
      <c r="E855">
        <v>6285.2</v>
      </c>
      <c r="F855">
        <v>7</v>
      </c>
      <c r="G855">
        <v>2.8454706205158431E-4</v>
      </c>
      <c r="H855" t="s">
        <v>2232</v>
      </c>
      <c r="I855" t="s">
        <v>2264</v>
      </c>
      <c r="J855">
        <v>2018</v>
      </c>
      <c r="K855">
        <v>2915715.105</v>
      </c>
      <c r="L855">
        <v>4.8209366391184566E-3</v>
      </c>
      <c r="M855">
        <v>14056.47777892562</v>
      </c>
    </row>
    <row r="856" spans="1:13" x14ac:dyDescent="0.2">
      <c r="A856" t="s">
        <v>13</v>
      </c>
      <c r="B856" t="s">
        <v>870</v>
      </c>
      <c r="C856">
        <v>1</v>
      </c>
      <c r="D856">
        <v>2</v>
      </c>
      <c r="E856">
        <v>182.8</v>
      </c>
      <c r="F856">
        <v>1</v>
      </c>
      <c r="G856">
        <v>4.0649580293083473E-5</v>
      </c>
      <c r="H856" t="s">
        <v>2241</v>
      </c>
      <c r="I856" t="s">
        <v>2264</v>
      </c>
      <c r="J856">
        <v>2018</v>
      </c>
      <c r="K856">
        <v>2297719.484999998</v>
      </c>
      <c r="L856">
        <v>5.8479532163742691E-4</v>
      </c>
      <c r="M856">
        <v>1343.6956052631569</v>
      </c>
    </row>
    <row r="857" spans="1:13" x14ac:dyDescent="0.2">
      <c r="A857" t="s">
        <v>13</v>
      </c>
      <c r="B857" t="s">
        <v>871</v>
      </c>
      <c r="C857">
        <v>1</v>
      </c>
      <c r="D857">
        <v>0</v>
      </c>
      <c r="E857">
        <v>0</v>
      </c>
      <c r="F857">
        <v>67</v>
      </c>
      <c r="G857">
        <v>0</v>
      </c>
      <c r="H857" t="s">
        <v>2232</v>
      </c>
      <c r="I857" t="s">
        <v>2264</v>
      </c>
      <c r="J857">
        <v>2018</v>
      </c>
      <c r="K857">
        <v>2915715.105</v>
      </c>
      <c r="L857">
        <v>0</v>
      </c>
      <c r="M857">
        <v>0</v>
      </c>
    </row>
    <row r="858" spans="1:13" x14ac:dyDescent="0.2">
      <c r="A858" t="s">
        <v>13</v>
      </c>
      <c r="B858" t="s">
        <v>872</v>
      </c>
      <c r="C858">
        <v>1</v>
      </c>
      <c r="D858">
        <v>0</v>
      </c>
      <c r="E858">
        <v>0</v>
      </c>
      <c r="F858">
        <v>2</v>
      </c>
      <c r="G858">
        <v>0</v>
      </c>
      <c r="H858" t="s">
        <v>2241</v>
      </c>
      <c r="I858" t="s">
        <v>2264</v>
      </c>
      <c r="J858">
        <v>2018</v>
      </c>
      <c r="K858">
        <v>2297719.484999998</v>
      </c>
      <c r="L858">
        <v>0</v>
      </c>
      <c r="M858">
        <v>0</v>
      </c>
    </row>
    <row r="859" spans="1:13" x14ac:dyDescent="0.2">
      <c r="A859" t="s">
        <v>13</v>
      </c>
      <c r="B859" t="s">
        <v>873</v>
      </c>
      <c r="C859">
        <v>1</v>
      </c>
      <c r="D859">
        <v>0</v>
      </c>
      <c r="E859">
        <v>0</v>
      </c>
      <c r="F859">
        <v>1</v>
      </c>
      <c r="G859">
        <v>0</v>
      </c>
      <c r="H859" t="s">
        <v>2241</v>
      </c>
      <c r="I859" t="s">
        <v>2264</v>
      </c>
      <c r="J859">
        <v>2018</v>
      </c>
      <c r="K859">
        <v>2297719.484999998</v>
      </c>
      <c r="L859">
        <v>0</v>
      </c>
      <c r="M859">
        <v>0</v>
      </c>
    </row>
    <row r="860" spans="1:13" x14ac:dyDescent="0.2">
      <c r="A860" t="s">
        <v>13</v>
      </c>
      <c r="B860" t="s">
        <v>874</v>
      </c>
      <c r="C860">
        <v>1</v>
      </c>
      <c r="D860">
        <v>0</v>
      </c>
      <c r="E860">
        <v>0</v>
      </c>
      <c r="F860">
        <v>1</v>
      </c>
      <c r="G860">
        <v>0</v>
      </c>
      <c r="H860" t="s">
        <v>2241</v>
      </c>
      <c r="I860" t="s">
        <v>2264</v>
      </c>
      <c r="J860">
        <v>2018</v>
      </c>
      <c r="K860">
        <v>2297719.484999998</v>
      </c>
      <c r="L860">
        <v>0</v>
      </c>
      <c r="M860">
        <v>0</v>
      </c>
    </row>
    <row r="861" spans="1:13" x14ac:dyDescent="0.2">
      <c r="A861" t="s">
        <v>13</v>
      </c>
      <c r="B861" t="s">
        <v>875</v>
      </c>
      <c r="C861">
        <v>1</v>
      </c>
      <c r="D861">
        <v>0</v>
      </c>
      <c r="E861">
        <v>0</v>
      </c>
      <c r="F861">
        <v>1</v>
      </c>
      <c r="G861">
        <v>0</v>
      </c>
      <c r="H861" t="s">
        <v>2241</v>
      </c>
      <c r="I861" t="s">
        <v>2264</v>
      </c>
      <c r="J861">
        <v>2018</v>
      </c>
      <c r="K861">
        <v>2297719.484999998</v>
      </c>
      <c r="L861">
        <v>0</v>
      </c>
      <c r="M861">
        <v>0</v>
      </c>
    </row>
    <row r="862" spans="1:13" x14ac:dyDescent="0.2">
      <c r="A862" t="s">
        <v>13</v>
      </c>
      <c r="B862" t="s">
        <v>876</v>
      </c>
      <c r="C862">
        <v>1</v>
      </c>
      <c r="D862">
        <v>0</v>
      </c>
      <c r="E862">
        <v>0</v>
      </c>
      <c r="F862">
        <v>1</v>
      </c>
      <c r="G862">
        <v>0</v>
      </c>
      <c r="H862" t="s">
        <v>2241</v>
      </c>
      <c r="I862" t="s">
        <v>2264</v>
      </c>
      <c r="J862">
        <v>2018</v>
      </c>
      <c r="K862">
        <v>2297719.484999998</v>
      </c>
      <c r="L862">
        <v>0</v>
      </c>
      <c r="M862">
        <v>0</v>
      </c>
    </row>
    <row r="863" spans="1:13" x14ac:dyDescent="0.2">
      <c r="A863" t="s">
        <v>13</v>
      </c>
      <c r="B863" t="s">
        <v>877</v>
      </c>
      <c r="C863">
        <v>1</v>
      </c>
      <c r="D863">
        <v>0</v>
      </c>
      <c r="E863">
        <v>0</v>
      </c>
      <c r="F863">
        <v>1</v>
      </c>
      <c r="G863">
        <v>0</v>
      </c>
      <c r="H863" t="s">
        <v>2241</v>
      </c>
      <c r="I863" t="s">
        <v>2264</v>
      </c>
      <c r="J863">
        <v>2018</v>
      </c>
      <c r="K863">
        <v>2297719.484999998</v>
      </c>
      <c r="L863">
        <v>0</v>
      </c>
      <c r="M863">
        <v>0</v>
      </c>
    </row>
    <row r="864" spans="1:13" x14ac:dyDescent="0.2">
      <c r="A864" t="s">
        <v>13</v>
      </c>
      <c r="B864" t="s">
        <v>878</v>
      </c>
      <c r="C864">
        <v>1</v>
      </c>
      <c r="D864">
        <v>0</v>
      </c>
      <c r="E864">
        <v>0</v>
      </c>
      <c r="F864">
        <v>1</v>
      </c>
      <c r="G864">
        <v>0</v>
      </c>
      <c r="H864" t="s">
        <v>2241</v>
      </c>
      <c r="I864" t="s">
        <v>2264</v>
      </c>
      <c r="J864">
        <v>2018</v>
      </c>
      <c r="K864">
        <v>2297719.484999998</v>
      </c>
      <c r="L864">
        <v>0</v>
      </c>
      <c r="M864">
        <v>0</v>
      </c>
    </row>
    <row r="865" spans="1:13" x14ac:dyDescent="0.2">
      <c r="A865" t="s">
        <v>13</v>
      </c>
      <c r="B865" t="s">
        <v>879</v>
      </c>
      <c r="C865">
        <v>1</v>
      </c>
      <c r="D865">
        <v>0</v>
      </c>
      <c r="E865">
        <v>0</v>
      </c>
      <c r="F865">
        <v>2</v>
      </c>
      <c r="G865">
        <v>0</v>
      </c>
      <c r="H865" t="s">
        <v>2241</v>
      </c>
      <c r="I865" t="s">
        <v>2264</v>
      </c>
      <c r="J865">
        <v>2018</v>
      </c>
      <c r="K865">
        <v>2297719.484999998</v>
      </c>
      <c r="L865">
        <v>0</v>
      </c>
      <c r="M865">
        <v>0</v>
      </c>
    </row>
    <row r="866" spans="1:13" x14ac:dyDescent="0.2">
      <c r="A866" t="s">
        <v>13</v>
      </c>
      <c r="B866" t="s">
        <v>880</v>
      </c>
      <c r="C866">
        <v>1</v>
      </c>
      <c r="D866">
        <v>0</v>
      </c>
      <c r="E866">
        <v>0</v>
      </c>
      <c r="F866">
        <v>7</v>
      </c>
      <c r="G866">
        <v>0</v>
      </c>
      <c r="H866" t="s">
        <v>2241</v>
      </c>
      <c r="I866" t="s">
        <v>2264</v>
      </c>
      <c r="J866">
        <v>2018</v>
      </c>
      <c r="K866">
        <v>2297719.484999998</v>
      </c>
      <c r="L866">
        <v>0</v>
      </c>
      <c r="M866">
        <v>0</v>
      </c>
    </row>
    <row r="867" spans="1:13" x14ac:dyDescent="0.2">
      <c r="A867" t="s">
        <v>13</v>
      </c>
      <c r="B867" t="s">
        <v>881</v>
      </c>
      <c r="C867">
        <v>1</v>
      </c>
      <c r="D867">
        <v>0</v>
      </c>
      <c r="E867">
        <v>0</v>
      </c>
      <c r="F867">
        <v>1</v>
      </c>
      <c r="G867">
        <v>0</v>
      </c>
      <c r="H867" t="s">
        <v>2241</v>
      </c>
      <c r="I867" t="s">
        <v>2264</v>
      </c>
      <c r="J867">
        <v>2018</v>
      </c>
      <c r="K867">
        <v>2297719.484999998</v>
      </c>
      <c r="L867">
        <v>0</v>
      </c>
      <c r="M867">
        <v>0</v>
      </c>
    </row>
    <row r="868" spans="1:13" x14ac:dyDescent="0.2">
      <c r="A868" t="s">
        <v>13</v>
      </c>
      <c r="B868" t="s">
        <v>882</v>
      </c>
      <c r="C868">
        <v>1</v>
      </c>
      <c r="D868">
        <v>16</v>
      </c>
      <c r="E868">
        <v>3580.83</v>
      </c>
      <c r="F868">
        <v>6</v>
      </c>
      <c r="G868">
        <v>3.2519664234466778E-4</v>
      </c>
      <c r="H868" t="s">
        <v>2241</v>
      </c>
      <c r="I868" t="s">
        <v>2264</v>
      </c>
      <c r="J868">
        <v>2018</v>
      </c>
      <c r="K868">
        <v>2297719.484999998</v>
      </c>
      <c r="L868">
        <v>4.6783625730994153E-3</v>
      </c>
      <c r="M868">
        <v>10749.56484210525</v>
      </c>
    </row>
    <row r="869" spans="1:13" x14ac:dyDescent="0.2">
      <c r="A869" t="s">
        <v>13</v>
      </c>
      <c r="B869" t="s">
        <v>883</v>
      </c>
      <c r="C869">
        <v>1</v>
      </c>
      <c r="D869">
        <v>4</v>
      </c>
      <c r="E869">
        <v>1791.72</v>
      </c>
      <c r="F869">
        <v>2</v>
      </c>
      <c r="G869">
        <v>8.1299160586166945E-5</v>
      </c>
      <c r="H869" t="s">
        <v>2241</v>
      </c>
      <c r="I869" t="s">
        <v>2264</v>
      </c>
      <c r="J869">
        <v>2018</v>
      </c>
      <c r="K869">
        <v>2297719.484999998</v>
      </c>
      <c r="L869">
        <v>1.169590643274854E-3</v>
      </c>
      <c r="M869">
        <v>2687.391210526313</v>
      </c>
    </row>
    <row r="870" spans="1:13" x14ac:dyDescent="0.2">
      <c r="A870" t="s">
        <v>13</v>
      </c>
      <c r="B870" t="s">
        <v>884</v>
      </c>
      <c r="C870">
        <v>1</v>
      </c>
      <c r="D870">
        <v>8</v>
      </c>
      <c r="E870">
        <v>2051.96</v>
      </c>
      <c r="F870">
        <v>4</v>
      </c>
      <c r="G870">
        <v>1.6259832117233389E-4</v>
      </c>
      <c r="H870" t="s">
        <v>2241</v>
      </c>
      <c r="I870" t="s">
        <v>2264</v>
      </c>
      <c r="J870">
        <v>2018</v>
      </c>
      <c r="K870">
        <v>2297719.484999998</v>
      </c>
      <c r="L870">
        <v>2.3391812865497081E-3</v>
      </c>
      <c r="M870">
        <v>5374.7824210526269</v>
      </c>
    </row>
    <row r="871" spans="1:13" x14ac:dyDescent="0.2">
      <c r="A871" t="s">
        <v>13</v>
      </c>
      <c r="B871" t="s">
        <v>885</v>
      </c>
      <c r="C871">
        <v>1</v>
      </c>
      <c r="D871">
        <v>4</v>
      </c>
      <c r="E871">
        <v>373.64</v>
      </c>
      <c r="F871">
        <v>2</v>
      </c>
      <c r="G871">
        <v>8.1299160586166945E-5</v>
      </c>
      <c r="H871" t="s">
        <v>2241</v>
      </c>
      <c r="I871" t="s">
        <v>2264</v>
      </c>
      <c r="J871">
        <v>2018</v>
      </c>
      <c r="K871">
        <v>2297719.484999998</v>
      </c>
      <c r="L871">
        <v>1.169590643274854E-3</v>
      </c>
      <c r="M871">
        <v>2687.391210526313</v>
      </c>
    </row>
    <row r="872" spans="1:13" x14ac:dyDescent="0.2">
      <c r="A872" t="s">
        <v>13</v>
      </c>
      <c r="B872" t="s">
        <v>886</v>
      </c>
      <c r="C872">
        <v>1</v>
      </c>
      <c r="D872">
        <v>3</v>
      </c>
      <c r="E872">
        <v>317.67</v>
      </c>
      <c r="F872">
        <v>1</v>
      </c>
      <c r="G872">
        <v>6.0974370439625212E-5</v>
      </c>
      <c r="H872" t="s">
        <v>2241</v>
      </c>
      <c r="I872" t="s">
        <v>2264</v>
      </c>
      <c r="J872">
        <v>2018</v>
      </c>
      <c r="K872">
        <v>2297719.484999998</v>
      </c>
      <c r="L872">
        <v>8.7719298245614037E-4</v>
      </c>
      <c r="M872">
        <v>2015.5434078947351</v>
      </c>
    </row>
    <row r="873" spans="1:13" x14ac:dyDescent="0.2">
      <c r="A873" t="s">
        <v>13</v>
      </c>
      <c r="B873" t="s">
        <v>887</v>
      </c>
      <c r="C873">
        <v>1</v>
      </c>
      <c r="D873">
        <v>7</v>
      </c>
      <c r="E873">
        <v>1580.95</v>
      </c>
      <c r="F873">
        <v>3</v>
      </c>
      <c r="G873">
        <v>1.4227353102579221E-4</v>
      </c>
      <c r="H873" t="s">
        <v>2241</v>
      </c>
      <c r="I873" t="s">
        <v>2264</v>
      </c>
      <c r="J873">
        <v>2018</v>
      </c>
      <c r="K873">
        <v>2297719.484999998</v>
      </c>
      <c r="L873">
        <v>2.0467836257309939E-3</v>
      </c>
      <c r="M873">
        <v>4702.934618421049</v>
      </c>
    </row>
    <row r="874" spans="1:13" x14ac:dyDescent="0.2">
      <c r="A874" t="s">
        <v>13</v>
      </c>
      <c r="B874" t="s">
        <v>888</v>
      </c>
      <c r="C874">
        <v>1</v>
      </c>
      <c r="D874">
        <v>8</v>
      </c>
      <c r="E874">
        <v>1028.82</v>
      </c>
      <c r="F874">
        <v>3</v>
      </c>
      <c r="G874">
        <v>1.6259832117233389E-4</v>
      </c>
      <c r="H874" t="s">
        <v>2241</v>
      </c>
      <c r="I874" t="s">
        <v>2264</v>
      </c>
      <c r="J874">
        <v>2018</v>
      </c>
      <c r="K874">
        <v>2297719.484999998</v>
      </c>
      <c r="L874">
        <v>2.3391812865497081E-3</v>
      </c>
      <c r="M874">
        <v>5374.7824210526269</v>
      </c>
    </row>
    <row r="875" spans="1:13" x14ac:dyDescent="0.2">
      <c r="A875" t="s">
        <v>13</v>
      </c>
      <c r="B875" t="s">
        <v>889</v>
      </c>
      <c r="C875">
        <v>1</v>
      </c>
      <c r="D875">
        <v>4</v>
      </c>
      <c r="E875">
        <v>1032.06</v>
      </c>
      <c r="F875">
        <v>2</v>
      </c>
      <c r="G875">
        <v>8.1299160586166945E-5</v>
      </c>
      <c r="H875" t="s">
        <v>2241</v>
      </c>
      <c r="I875" t="s">
        <v>2264</v>
      </c>
      <c r="J875">
        <v>2018</v>
      </c>
      <c r="K875">
        <v>2297719.484999998</v>
      </c>
      <c r="L875">
        <v>1.169590643274854E-3</v>
      </c>
      <c r="M875">
        <v>2687.391210526313</v>
      </c>
    </row>
    <row r="876" spans="1:13" x14ac:dyDescent="0.2">
      <c r="A876" t="s">
        <v>13</v>
      </c>
      <c r="B876" t="s">
        <v>890</v>
      </c>
      <c r="C876">
        <v>1</v>
      </c>
      <c r="D876">
        <v>6</v>
      </c>
      <c r="E876">
        <v>1831.92</v>
      </c>
      <c r="F876">
        <v>2</v>
      </c>
      <c r="G876">
        <v>1.219487408792504E-4</v>
      </c>
      <c r="H876" t="s">
        <v>2241</v>
      </c>
      <c r="I876" t="s">
        <v>2264</v>
      </c>
      <c r="J876">
        <v>2018</v>
      </c>
      <c r="K876">
        <v>2297719.484999998</v>
      </c>
      <c r="L876">
        <v>1.754385964912281E-3</v>
      </c>
      <c r="M876">
        <v>4031.0868157894702</v>
      </c>
    </row>
    <row r="877" spans="1:13" x14ac:dyDescent="0.2">
      <c r="A877" t="s">
        <v>13</v>
      </c>
      <c r="B877" t="s">
        <v>891</v>
      </c>
      <c r="C877">
        <v>1</v>
      </c>
      <c r="D877">
        <v>4</v>
      </c>
      <c r="E877">
        <v>1694.92</v>
      </c>
      <c r="F877">
        <v>2</v>
      </c>
      <c r="G877">
        <v>8.1299160586166945E-5</v>
      </c>
      <c r="H877" t="s">
        <v>2241</v>
      </c>
      <c r="I877" t="s">
        <v>2264</v>
      </c>
      <c r="J877">
        <v>2018</v>
      </c>
      <c r="K877">
        <v>2297719.484999998</v>
      </c>
      <c r="L877">
        <v>1.169590643274854E-3</v>
      </c>
      <c r="M877">
        <v>2687.391210526313</v>
      </c>
    </row>
    <row r="878" spans="1:13" x14ac:dyDescent="0.2">
      <c r="A878" t="s">
        <v>13</v>
      </c>
      <c r="B878" t="s">
        <v>892</v>
      </c>
      <c r="C878">
        <v>1</v>
      </c>
      <c r="D878">
        <v>2</v>
      </c>
      <c r="E878">
        <v>1161.3</v>
      </c>
      <c r="F878">
        <v>1</v>
      </c>
      <c r="G878">
        <v>4.0649580293083473E-5</v>
      </c>
      <c r="H878" t="s">
        <v>2241</v>
      </c>
      <c r="I878" t="s">
        <v>2264</v>
      </c>
      <c r="J878">
        <v>2018</v>
      </c>
      <c r="K878">
        <v>2297719.484999998</v>
      </c>
      <c r="L878">
        <v>5.8479532163742691E-4</v>
      </c>
      <c r="M878">
        <v>1343.6956052631569</v>
      </c>
    </row>
    <row r="879" spans="1:13" x14ac:dyDescent="0.2">
      <c r="A879" t="s">
        <v>13</v>
      </c>
      <c r="B879" t="s">
        <v>893</v>
      </c>
      <c r="C879">
        <v>1</v>
      </c>
      <c r="D879">
        <v>3</v>
      </c>
      <c r="E879">
        <v>714.51</v>
      </c>
      <c r="F879">
        <v>1</v>
      </c>
      <c r="G879">
        <v>6.0974370439625212E-5</v>
      </c>
      <c r="H879" t="s">
        <v>2241</v>
      </c>
      <c r="I879" t="s">
        <v>2264</v>
      </c>
      <c r="J879">
        <v>2018</v>
      </c>
      <c r="K879">
        <v>2297719.484999998</v>
      </c>
      <c r="L879">
        <v>8.7719298245614037E-4</v>
      </c>
      <c r="M879">
        <v>2015.5434078947351</v>
      </c>
    </row>
    <row r="880" spans="1:13" x14ac:dyDescent="0.2">
      <c r="A880" t="s">
        <v>13</v>
      </c>
      <c r="B880" t="s">
        <v>894</v>
      </c>
      <c r="C880">
        <v>1</v>
      </c>
      <c r="D880">
        <v>14</v>
      </c>
      <c r="E880">
        <v>4256.5599999999986</v>
      </c>
      <c r="F880">
        <v>6</v>
      </c>
      <c r="G880">
        <v>2.8454706205158431E-4</v>
      </c>
      <c r="H880" t="s">
        <v>2241</v>
      </c>
      <c r="I880" t="s">
        <v>2264</v>
      </c>
      <c r="J880">
        <v>2018</v>
      </c>
      <c r="K880">
        <v>2297719.484999998</v>
      </c>
      <c r="L880">
        <v>4.0935672514619886E-3</v>
      </c>
      <c r="M880">
        <v>9405.869236842098</v>
      </c>
    </row>
    <row r="881" spans="1:13" x14ac:dyDescent="0.2">
      <c r="A881" t="s">
        <v>13</v>
      </c>
      <c r="B881" t="s">
        <v>895</v>
      </c>
      <c r="C881">
        <v>1</v>
      </c>
      <c r="D881">
        <v>5</v>
      </c>
      <c r="E881">
        <v>3357.94</v>
      </c>
      <c r="F881">
        <v>2</v>
      </c>
      <c r="G881">
        <v>1.0162395073270871E-4</v>
      </c>
      <c r="H881" t="s">
        <v>2241</v>
      </c>
      <c r="I881" t="s">
        <v>2264</v>
      </c>
      <c r="J881">
        <v>2018</v>
      </c>
      <c r="K881">
        <v>2297719.484999998</v>
      </c>
      <c r="L881">
        <v>1.461988304093567E-3</v>
      </c>
      <c r="M881">
        <v>3359.2390131578918</v>
      </c>
    </row>
    <row r="882" spans="1:13" x14ac:dyDescent="0.2">
      <c r="A882" t="s">
        <v>13</v>
      </c>
      <c r="B882" t="s">
        <v>896</v>
      </c>
      <c r="C882">
        <v>1</v>
      </c>
      <c r="D882">
        <v>5</v>
      </c>
      <c r="E882">
        <v>1651.88</v>
      </c>
      <c r="F882">
        <v>2</v>
      </c>
      <c r="G882">
        <v>1.0162395073270871E-4</v>
      </c>
      <c r="H882" t="s">
        <v>2241</v>
      </c>
      <c r="I882" t="s">
        <v>2264</v>
      </c>
      <c r="J882">
        <v>2018</v>
      </c>
      <c r="K882">
        <v>2297719.484999998</v>
      </c>
      <c r="L882">
        <v>1.461988304093567E-3</v>
      </c>
      <c r="M882">
        <v>3359.2390131578918</v>
      </c>
    </row>
    <row r="883" spans="1:13" x14ac:dyDescent="0.2">
      <c r="A883" t="s">
        <v>13</v>
      </c>
      <c r="B883" t="s">
        <v>897</v>
      </c>
      <c r="C883">
        <v>1</v>
      </c>
      <c r="D883">
        <v>6</v>
      </c>
      <c r="E883">
        <v>3754.02</v>
      </c>
      <c r="F883">
        <v>3</v>
      </c>
      <c r="G883">
        <v>1.219487408792504E-4</v>
      </c>
      <c r="H883" t="s">
        <v>2241</v>
      </c>
      <c r="I883" t="s">
        <v>2264</v>
      </c>
      <c r="J883">
        <v>2018</v>
      </c>
      <c r="K883">
        <v>2297719.484999998</v>
      </c>
      <c r="L883">
        <v>1.754385964912281E-3</v>
      </c>
      <c r="M883">
        <v>4031.0868157894702</v>
      </c>
    </row>
    <row r="884" spans="1:13" x14ac:dyDescent="0.2">
      <c r="A884" t="s">
        <v>13</v>
      </c>
      <c r="B884" t="s">
        <v>898</v>
      </c>
      <c r="C884">
        <v>1</v>
      </c>
      <c r="D884">
        <v>5</v>
      </c>
      <c r="E884">
        <v>983.8</v>
      </c>
      <c r="F884">
        <v>2</v>
      </c>
      <c r="G884">
        <v>1.0162395073270871E-4</v>
      </c>
      <c r="H884" t="s">
        <v>2241</v>
      </c>
      <c r="I884" t="s">
        <v>2264</v>
      </c>
      <c r="J884">
        <v>2018</v>
      </c>
      <c r="K884">
        <v>2297719.484999998</v>
      </c>
      <c r="L884">
        <v>1.461988304093567E-3</v>
      </c>
      <c r="M884">
        <v>3359.2390131578918</v>
      </c>
    </row>
    <row r="885" spans="1:13" x14ac:dyDescent="0.2">
      <c r="A885" t="s">
        <v>13</v>
      </c>
      <c r="B885" t="s">
        <v>899</v>
      </c>
      <c r="C885">
        <v>1</v>
      </c>
      <c r="D885">
        <v>8</v>
      </c>
      <c r="E885">
        <v>3392.84</v>
      </c>
      <c r="F885">
        <v>4</v>
      </c>
      <c r="G885">
        <v>1.6259832117233389E-4</v>
      </c>
      <c r="H885" t="s">
        <v>2241</v>
      </c>
      <c r="I885" t="s">
        <v>2264</v>
      </c>
      <c r="J885">
        <v>2018</v>
      </c>
      <c r="K885">
        <v>2297719.484999998</v>
      </c>
      <c r="L885">
        <v>2.3391812865497081E-3</v>
      </c>
      <c r="M885">
        <v>5374.7824210526269</v>
      </c>
    </row>
    <row r="886" spans="1:13" x14ac:dyDescent="0.2">
      <c r="A886" t="s">
        <v>13</v>
      </c>
      <c r="B886" t="s">
        <v>900</v>
      </c>
      <c r="C886">
        <v>1</v>
      </c>
      <c r="D886">
        <v>3</v>
      </c>
      <c r="E886">
        <v>1084.2</v>
      </c>
      <c r="F886">
        <v>1</v>
      </c>
      <c r="G886">
        <v>6.0974370439625212E-5</v>
      </c>
      <c r="H886" t="s">
        <v>2241</v>
      </c>
      <c r="I886" t="s">
        <v>2264</v>
      </c>
      <c r="J886">
        <v>2018</v>
      </c>
      <c r="K886">
        <v>2297719.484999998</v>
      </c>
      <c r="L886">
        <v>8.7719298245614037E-4</v>
      </c>
      <c r="M886">
        <v>2015.5434078947351</v>
      </c>
    </row>
    <row r="887" spans="1:13" x14ac:dyDescent="0.2">
      <c r="A887" t="s">
        <v>13</v>
      </c>
      <c r="B887" t="s">
        <v>901</v>
      </c>
      <c r="C887">
        <v>1</v>
      </c>
      <c r="D887">
        <v>7</v>
      </c>
      <c r="E887">
        <v>1883.54</v>
      </c>
      <c r="F887">
        <v>3</v>
      </c>
      <c r="G887">
        <v>1.4227353102579221E-4</v>
      </c>
      <c r="H887" t="s">
        <v>2241</v>
      </c>
      <c r="I887" t="s">
        <v>2264</v>
      </c>
      <c r="J887">
        <v>2018</v>
      </c>
      <c r="K887">
        <v>2297719.484999998</v>
      </c>
      <c r="L887">
        <v>2.0467836257309939E-3</v>
      </c>
      <c r="M887">
        <v>4702.934618421049</v>
      </c>
    </row>
    <row r="888" spans="1:13" x14ac:dyDescent="0.2">
      <c r="A888" t="s">
        <v>13</v>
      </c>
      <c r="B888" t="s">
        <v>902</v>
      </c>
      <c r="C888">
        <v>1</v>
      </c>
      <c r="D888">
        <v>5</v>
      </c>
      <c r="E888">
        <v>2699.93</v>
      </c>
      <c r="F888">
        <v>2</v>
      </c>
      <c r="G888">
        <v>1.0162395073270871E-4</v>
      </c>
      <c r="H888" t="s">
        <v>2241</v>
      </c>
      <c r="I888" t="s">
        <v>2264</v>
      </c>
      <c r="J888">
        <v>2018</v>
      </c>
      <c r="K888">
        <v>2297719.484999998</v>
      </c>
      <c r="L888">
        <v>1.461988304093567E-3</v>
      </c>
      <c r="M888">
        <v>3359.2390131578918</v>
      </c>
    </row>
    <row r="889" spans="1:13" x14ac:dyDescent="0.2">
      <c r="A889" t="s">
        <v>13</v>
      </c>
      <c r="B889" t="s">
        <v>903</v>
      </c>
      <c r="C889">
        <v>1</v>
      </c>
      <c r="D889">
        <v>2</v>
      </c>
      <c r="E889">
        <v>775.9</v>
      </c>
      <c r="F889">
        <v>1</v>
      </c>
      <c r="G889">
        <v>4.0649580293083473E-5</v>
      </c>
      <c r="H889" t="s">
        <v>2241</v>
      </c>
      <c r="I889" t="s">
        <v>2264</v>
      </c>
      <c r="J889">
        <v>2018</v>
      </c>
      <c r="K889">
        <v>2297719.484999998</v>
      </c>
      <c r="L889">
        <v>5.8479532163742691E-4</v>
      </c>
      <c r="M889">
        <v>1343.6956052631569</v>
      </c>
    </row>
    <row r="890" spans="1:13" x14ac:dyDescent="0.2">
      <c r="A890" t="s">
        <v>13</v>
      </c>
      <c r="B890" t="s">
        <v>904</v>
      </c>
      <c r="C890">
        <v>1</v>
      </c>
      <c r="D890">
        <v>6</v>
      </c>
      <c r="E890">
        <v>2192.12</v>
      </c>
      <c r="F890">
        <v>3</v>
      </c>
      <c r="G890">
        <v>1.219487408792504E-4</v>
      </c>
      <c r="H890" t="s">
        <v>2241</v>
      </c>
      <c r="I890" t="s">
        <v>2264</v>
      </c>
      <c r="J890">
        <v>2018</v>
      </c>
      <c r="K890">
        <v>2297719.484999998</v>
      </c>
      <c r="L890">
        <v>1.754385964912281E-3</v>
      </c>
      <c r="M890">
        <v>4031.0868157894702</v>
      </c>
    </row>
    <row r="891" spans="1:13" x14ac:dyDescent="0.2">
      <c r="A891" t="s">
        <v>13</v>
      </c>
      <c r="B891" t="s">
        <v>905</v>
      </c>
      <c r="C891">
        <v>1</v>
      </c>
      <c r="D891">
        <v>6</v>
      </c>
      <c r="E891">
        <v>1551.1</v>
      </c>
      <c r="F891">
        <v>3</v>
      </c>
      <c r="G891">
        <v>1.219487408792504E-4</v>
      </c>
      <c r="H891" t="s">
        <v>2241</v>
      </c>
      <c r="I891" t="s">
        <v>2264</v>
      </c>
      <c r="J891">
        <v>2018</v>
      </c>
      <c r="K891">
        <v>2297719.484999998</v>
      </c>
      <c r="L891">
        <v>1.754385964912281E-3</v>
      </c>
      <c r="M891">
        <v>4031.0868157894702</v>
      </c>
    </row>
    <row r="892" spans="1:13" x14ac:dyDescent="0.2">
      <c r="A892" t="s">
        <v>13</v>
      </c>
      <c r="B892" t="s">
        <v>906</v>
      </c>
      <c r="C892">
        <v>1</v>
      </c>
      <c r="D892">
        <v>9</v>
      </c>
      <c r="E892">
        <v>1506.08</v>
      </c>
      <c r="F892">
        <v>4</v>
      </c>
      <c r="G892">
        <v>1.829231113188756E-4</v>
      </c>
      <c r="H892" t="s">
        <v>2241</v>
      </c>
      <c r="I892" t="s">
        <v>2264</v>
      </c>
      <c r="J892">
        <v>2018</v>
      </c>
      <c r="K892">
        <v>2297719.484999998</v>
      </c>
      <c r="L892">
        <v>2.631578947368421E-3</v>
      </c>
      <c r="M892">
        <v>6046.6302236842048</v>
      </c>
    </row>
    <row r="893" spans="1:13" x14ac:dyDescent="0.2">
      <c r="A893" t="s">
        <v>13</v>
      </c>
      <c r="B893" t="s">
        <v>907</v>
      </c>
      <c r="C893">
        <v>1</v>
      </c>
      <c r="D893">
        <v>6</v>
      </c>
      <c r="E893">
        <v>1510.89</v>
      </c>
      <c r="F893">
        <v>2</v>
      </c>
      <c r="G893">
        <v>1.219487408792504E-4</v>
      </c>
      <c r="H893" t="s">
        <v>2241</v>
      </c>
      <c r="I893" t="s">
        <v>2264</v>
      </c>
      <c r="J893">
        <v>2018</v>
      </c>
      <c r="K893">
        <v>2297719.484999998</v>
      </c>
      <c r="L893">
        <v>1.754385964912281E-3</v>
      </c>
      <c r="M893">
        <v>4031.0868157894702</v>
      </c>
    </row>
    <row r="894" spans="1:13" x14ac:dyDescent="0.2">
      <c r="A894" t="s">
        <v>13</v>
      </c>
      <c r="B894" t="s">
        <v>908</v>
      </c>
      <c r="C894">
        <v>1</v>
      </c>
      <c r="D894">
        <v>10</v>
      </c>
      <c r="E894">
        <v>1828.19</v>
      </c>
      <c r="F894">
        <v>4</v>
      </c>
      <c r="G894">
        <v>2.0324790146541741E-4</v>
      </c>
      <c r="H894" t="s">
        <v>2241</v>
      </c>
      <c r="I894" t="s">
        <v>2264</v>
      </c>
      <c r="J894">
        <v>2018</v>
      </c>
      <c r="K894">
        <v>2297719.484999998</v>
      </c>
      <c r="L894">
        <v>2.9239766081871339E-3</v>
      </c>
      <c r="M894">
        <v>6718.4780263157836</v>
      </c>
    </row>
    <row r="895" spans="1:13" x14ac:dyDescent="0.2">
      <c r="A895" t="s">
        <v>13</v>
      </c>
      <c r="B895" t="s">
        <v>909</v>
      </c>
      <c r="C895">
        <v>1</v>
      </c>
      <c r="D895">
        <v>17</v>
      </c>
      <c r="E895">
        <v>7098.47</v>
      </c>
      <c r="F895">
        <v>7</v>
      </c>
      <c r="G895">
        <v>3.4552143249120951E-4</v>
      </c>
      <c r="H895" t="s">
        <v>2241</v>
      </c>
      <c r="I895" t="s">
        <v>2264</v>
      </c>
      <c r="J895">
        <v>2018</v>
      </c>
      <c r="K895">
        <v>2297719.484999998</v>
      </c>
      <c r="L895">
        <v>4.9707602339181291E-3</v>
      </c>
      <c r="M895">
        <v>11421.412644736831</v>
      </c>
    </row>
    <row r="896" spans="1:13" x14ac:dyDescent="0.2">
      <c r="A896" t="s">
        <v>13</v>
      </c>
      <c r="B896" t="s">
        <v>910</v>
      </c>
      <c r="C896">
        <v>1</v>
      </c>
      <c r="D896">
        <v>8</v>
      </c>
      <c r="E896">
        <v>1378.24</v>
      </c>
      <c r="F896">
        <v>4</v>
      </c>
      <c r="G896">
        <v>1.6259832117233389E-4</v>
      </c>
      <c r="H896" t="s">
        <v>2241</v>
      </c>
      <c r="I896" t="s">
        <v>2264</v>
      </c>
      <c r="J896">
        <v>2018</v>
      </c>
      <c r="K896">
        <v>2297719.484999998</v>
      </c>
      <c r="L896">
        <v>2.3391812865497081E-3</v>
      </c>
      <c r="M896">
        <v>5374.7824210526269</v>
      </c>
    </row>
    <row r="897" spans="1:13" x14ac:dyDescent="0.2">
      <c r="A897" t="s">
        <v>13</v>
      </c>
      <c r="B897" t="s">
        <v>911</v>
      </c>
      <c r="C897">
        <v>1</v>
      </c>
      <c r="D897">
        <v>13</v>
      </c>
      <c r="E897">
        <v>4427.5599999999986</v>
      </c>
      <c r="F897">
        <v>5</v>
      </c>
      <c r="G897">
        <v>2.6422227190504258E-4</v>
      </c>
      <c r="H897" t="s">
        <v>2241</v>
      </c>
      <c r="I897" t="s">
        <v>2264</v>
      </c>
      <c r="J897">
        <v>2018</v>
      </c>
      <c r="K897">
        <v>2297719.484999998</v>
      </c>
      <c r="L897">
        <v>3.8011695906432748E-3</v>
      </c>
      <c r="M897">
        <v>8734.0214342105191</v>
      </c>
    </row>
    <row r="898" spans="1:13" x14ac:dyDescent="0.2">
      <c r="A898" t="s">
        <v>13</v>
      </c>
      <c r="B898" t="s">
        <v>912</v>
      </c>
      <c r="C898">
        <v>1</v>
      </c>
      <c r="D898">
        <v>8</v>
      </c>
      <c r="E898">
        <v>3176.4</v>
      </c>
      <c r="F898">
        <v>4</v>
      </c>
      <c r="G898">
        <v>1.6259832117233389E-4</v>
      </c>
      <c r="H898" t="s">
        <v>2241</v>
      </c>
      <c r="I898" t="s">
        <v>2264</v>
      </c>
      <c r="J898">
        <v>2018</v>
      </c>
      <c r="K898">
        <v>2297719.484999998</v>
      </c>
      <c r="L898">
        <v>2.3391812865497081E-3</v>
      </c>
      <c r="M898">
        <v>5374.7824210526269</v>
      </c>
    </row>
    <row r="899" spans="1:13" x14ac:dyDescent="0.2">
      <c r="A899" t="s">
        <v>13</v>
      </c>
      <c r="B899" t="s">
        <v>913</v>
      </c>
      <c r="C899">
        <v>1</v>
      </c>
      <c r="D899">
        <v>2</v>
      </c>
      <c r="E899">
        <v>-50.54</v>
      </c>
      <c r="F899">
        <v>1</v>
      </c>
      <c r="G899">
        <v>4.0649580293083473E-5</v>
      </c>
      <c r="H899" t="s">
        <v>2241</v>
      </c>
      <c r="I899" t="s">
        <v>2264</v>
      </c>
      <c r="J899">
        <v>2018</v>
      </c>
      <c r="K899">
        <v>2297719.484999998</v>
      </c>
      <c r="L899">
        <v>5.8479532163742691E-4</v>
      </c>
      <c r="M899">
        <v>1343.6956052631569</v>
      </c>
    </row>
    <row r="900" spans="1:13" x14ac:dyDescent="0.2">
      <c r="A900" t="s">
        <v>13</v>
      </c>
      <c r="B900" t="s">
        <v>914</v>
      </c>
      <c r="C900">
        <v>1</v>
      </c>
      <c r="D900">
        <v>6</v>
      </c>
      <c r="E900">
        <v>4708.22</v>
      </c>
      <c r="F900">
        <v>3</v>
      </c>
      <c r="G900">
        <v>1.219487408792504E-4</v>
      </c>
      <c r="H900" t="s">
        <v>2232</v>
      </c>
      <c r="I900" t="s">
        <v>2264</v>
      </c>
      <c r="J900">
        <v>2018</v>
      </c>
      <c r="K900">
        <v>2915715.105</v>
      </c>
      <c r="L900">
        <v>2.0661157024793389E-3</v>
      </c>
      <c r="M900">
        <v>6024.2047623966964</v>
      </c>
    </row>
    <row r="901" spans="1:13" x14ac:dyDescent="0.2">
      <c r="A901" t="s">
        <v>13</v>
      </c>
      <c r="B901" t="s">
        <v>915</v>
      </c>
      <c r="C901">
        <v>1</v>
      </c>
      <c r="D901">
        <v>4</v>
      </c>
      <c r="E901">
        <v>1447.18</v>
      </c>
      <c r="F901">
        <v>2</v>
      </c>
      <c r="G901">
        <v>8.1299160586166945E-5</v>
      </c>
      <c r="H901" t="s">
        <v>2232</v>
      </c>
      <c r="I901" t="s">
        <v>2264</v>
      </c>
      <c r="J901">
        <v>2018</v>
      </c>
      <c r="K901">
        <v>2915715.105</v>
      </c>
      <c r="L901">
        <v>1.3774104683195591E-3</v>
      </c>
      <c r="M901">
        <v>4016.1365082644629</v>
      </c>
    </row>
    <row r="902" spans="1:13" x14ac:dyDescent="0.2">
      <c r="A902" t="s">
        <v>13</v>
      </c>
      <c r="B902" t="s">
        <v>916</v>
      </c>
      <c r="C902">
        <v>1</v>
      </c>
      <c r="D902">
        <v>10</v>
      </c>
      <c r="E902">
        <v>4051.7199999999989</v>
      </c>
      <c r="F902">
        <v>5</v>
      </c>
      <c r="G902">
        <v>2.0324790146541741E-4</v>
      </c>
      <c r="H902" t="s">
        <v>2232</v>
      </c>
      <c r="I902" t="s">
        <v>2264</v>
      </c>
      <c r="J902">
        <v>2018</v>
      </c>
      <c r="K902">
        <v>2915715.105</v>
      </c>
      <c r="L902">
        <v>3.4435261707988982E-3</v>
      </c>
      <c r="M902">
        <v>10040.34127066116</v>
      </c>
    </row>
    <row r="903" spans="1:13" x14ac:dyDescent="0.2">
      <c r="A903" t="s">
        <v>13</v>
      </c>
      <c r="B903" t="s">
        <v>917</v>
      </c>
      <c r="C903">
        <v>1</v>
      </c>
      <c r="D903">
        <v>6</v>
      </c>
      <c r="E903">
        <v>3591.56</v>
      </c>
      <c r="F903">
        <v>3</v>
      </c>
      <c r="G903">
        <v>1.219487408792504E-4</v>
      </c>
      <c r="H903" t="s">
        <v>2241</v>
      </c>
      <c r="I903" t="s">
        <v>2264</v>
      </c>
      <c r="J903">
        <v>2018</v>
      </c>
      <c r="K903">
        <v>2297719.484999998</v>
      </c>
      <c r="L903">
        <v>1.754385964912281E-3</v>
      </c>
      <c r="M903">
        <v>4031.0868157894702</v>
      </c>
    </row>
    <row r="904" spans="1:13" x14ac:dyDescent="0.2">
      <c r="A904" t="s">
        <v>13</v>
      </c>
      <c r="B904" t="s">
        <v>918</v>
      </c>
      <c r="C904">
        <v>1</v>
      </c>
      <c r="D904">
        <v>4</v>
      </c>
      <c r="E904">
        <v>2360.1</v>
      </c>
      <c r="F904">
        <v>2</v>
      </c>
      <c r="G904">
        <v>8.1299160586166945E-5</v>
      </c>
      <c r="H904" t="s">
        <v>2232</v>
      </c>
      <c r="I904" t="s">
        <v>2264</v>
      </c>
      <c r="J904">
        <v>2018</v>
      </c>
      <c r="K904">
        <v>2915715.105</v>
      </c>
      <c r="L904">
        <v>1.3774104683195591E-3</v>
      </c>
      <c r="M904">
        <v>4016.1365082644629</v>
      </c>
    </row>
    <row r="905" spans="1:13" x14ac:dyDescent="0.2">
      <c r="A905" t="s">
        <v>13</v>
      </c>
      <c r="B905" t="s">
        <v>919</v>
      </c>
      <c r="C905">
        <v>1</v>
      </c>
      <c r="D905">
        <v>2</v>
      </c>
      <c r="E905">
        <v>2186.84</v>
      </c>
      <c r="F905">
        <v>1</v>
      </c>
      <c r="G905">
        <v>4.0649580293083473E-5</v>
      </c>
      <c r="H905" t="s">
        <v>2232</v>
      </c>
      <c r="I905" t="s">
        <v>2264</v>
      </c>
      <c r="J905">
        <v>2018</v>
      </c>
      <c r="K905">
        <v>2915715.105</v>
      </c>
      <c r="L905">
        <v>6.8870523415977963E-4</v>
      </c>
      <c r="M905">
        <v>2008.0682541322319</v>
      </c>
    </row>
    <row r="906" spans="1:13" x14ac:dyDescent="0.2">
      <c r="A906" t="s">
        <v>13</v>
      </c>
      <c r="B906" t="s">
        <v>920</v>
      </c>
      <c r="C906">
        <v>1</v>
      </c>
      <c r="D906">
        <v>4</v>
      </c>
      <c r="E906">
        <v>1369.66</v>
      </c>
      <c r="F906">
        <v>2</v>
      </c>
      <c r="G906">
        <v>8.1299160586166945E-5</v>
      </c>
      <c r="H906" t="s">
        <v>2241</v>
      </c>
      <c r="I906" t="s">
        <v>2264</v>
      </c>
      <c r="J906">
        <v>2018</v>
      </c>
      <c r="K906">
        <v>2297719.484999998</v>
      </c>
      <c r="L906">
        <v>1.169590643274854E-3</v>
      </c>
      <c r="M906">
        <v>2687.391210526313</v>
      </c>
    </row>
    <row r="907" spans="1:13" x14ac:dyDescent="0.2">
      <c r="A907" t="s">
        <v>13</v>
      </c>
      <c r="B907" t="s">
        <v>921</v>
      </c>
      <c r="C907">
        <v>1</v>
      </c>
      <c r="D907">
        <v>4</v>
      </c>
      <c r="E907">
        <v>2685.42</v>
      </c>
      <c r="F907">
        <v>2</v>
      </c>
      <c r="G907">
        <v>8.1299160586166945E-5</v>
      </c>
      <c r="H907" t="s">
        <v>2232</v>
      </c>
      <c r="I907" t="s">
        <v>2264</v>
      </c>
      <c r="J907">
        <v>2018</v>
      </c>
      <c r="K907">
        <v>2915715.105</v>
      </c>
      <c r="L907">
        <v>1.3774104683195591E-3</v>
      </c>
      <c r="M907">
        <v>4016.1365082644629</v>
      </c>
    </row>
    <row r="908" spans="1:13" x14ac:dyDescent="0.2">
      <c r="A908" t="s">
        <v>13</v>
      </c>
      <c r="B908" t="s">
        <v>922</v>
      </c>
      <c r="C908">
        <v>1</v>
      </c>
      <c r="D908">
        <v>0</v>
      </c>
      <c r="E908">
        <v>0</v>
      </c>
      <c r="F908">
        <v>1</v>
      </c>
      <c r="G908">
        <v>0</v>
      </c>
      <c r="H908" t="s">
        <v>2241</v>
      </c>
      <c r="I908" t="s">
        <v>2264</v>
      </c>
      <c r="J908">
        <v>2018</v>
      </c>
      <c r="K908">
        <v>2297719.484999998</v>
      </c>
      <c r="L908">
        <v>0</v>
      </c>
      <c r="M908">
        <v>0</v>
      </c>
    </row>
    <row r="909" spans="1:13" x14ac:dyDescent="0.2">
      <c r="A909" t="s">
        <v>13</v>
      </c>
      <c r="B909" t="s">
        <v>923</v>
      </c>
      <c r="C909">
        <v>1</v>
      </c>
      <c r="D909">
        <v>0</v>
      </c>
      <c r="E909">
        <v>0</v>
      </c>
      <c r="F909">
        <v>1</v>
      </c>
      <c r="G909">
        <v>0</v>
      </c>
      <c r="H909" t="s">
        <v>2241</v>
      </c>
      <c r="I909" t="s">
        <v>2264</v>
      </c>
      <c r="J909">
        <v>2018</v>
      </c>
      <c r="K909">
        <v>2297719.484999998</v>
      </c>
      <c r="L909">
        <v>0</v>
      </c>
      <c r="M909">
        <v>0</v>
      </c>
    </row>
    <row r="910" spans="1:13" x14ac:dyDescent="0.2">
      <c r="A910" t="s">
        <v>13</v>
      </c>
      <c r="B910" t="s">
        <v>924</v>
      </c>
      <c r="C910">
        <v>1</v>
      </c>
      <c r="D910">
        <v>0</v>
      </c>
      <c r="E910">
        <v>0</v>
      </c>
      <c r="F910">
        <v>1</v>
      </c>
      <c r="G910">
        <v>0</v>
      </c>
      <c r="H910" t="s">
        <v>2241</v>
      </c>
      <c r="I910" t="s">
        <v>2264</v>
      </c>
      <c r="J910">
        <v>2018</v>
      </c>
      <c r="K910">
        <v>2297719.484999998</v>
      </c>
      <c r="L910">
        <v>0</v>
      </c>
      <c r="M910">
        <v>0</v>
      </c>
    </row>
    <row r="911" spans="1:13" x14ac:dyDescent="0.2">
      <c r="A911" t="s">
        <v>13</v>
      </c>
      <c r="B911" t="s">
        <v>925</v>
      </c>
      <c r="C911">
        <v>1</v>
      </c>
      <c r="D911">
        <v>0</v>
      </c>
      <c r="E911">
        <v>0</v>
      </c>
      <c r="F911">
        <v>1</v>
      </c>
      <c r="G911">
        <v>0</v>
      </c>
      <c r="H911" t="s">
        <v>2241</v>
      </c>
      <c r="I911" t="s">
        <v>2264</v>
      </c>
      <c r="J911">
        <v>2018</v>
      </c>
      <c r="K911">
        <v>2297719.484999998</v>
      </c>
      <c r="L911">
        <v>0</v>
      </c>
      <c r="M911">
        <v>0</v>
      </c>
    </row>
    <row r="912" spans="1:13" x14ac:dyDescent="0.2">
      <c r="A912" t="s">
        <v>13</v>
      </c>
      <c r="B912" t="s">
        <v>926</v>
      </c>
      <c r="C912">
        <v>1</v>
      </c>
      <c r="D912">
        <v>0</v>
      </c>
      <c r="E912">
        <v>0</v>
      </c>
      <c r="F912">
        <v>1</v>
      </c>
      <c r="G912">
        <v>0</v>
      </c>
      <c r="H912" t="s">
        <v>2241</v>
      </c>
      <c r="I912" t="s">
        <v>2264</v>
      </c>
      <c r="J912">
        <v>2018</v>
      </c>
      <c r="K912">
        <v>2297719.484999998</v>
      </c>
      <c r="L912">
        <v>0</v>
      </c>
      <c r="M912">
        <v>0</v>
      </c>
    </row>
    <row r="913" spans="1:13" x14ac:dyDescent="0.2">
      <c r="A913" t="s">
        <v>13</v>
      </c>
      <c r="B913" t="s">
        <v>927</v>
      </c>
      <c r="C913">
        <v>1</v>
      </c>
      <c r="D913">
        <v>0</v>
      </c>
      <c r="E913">
        <v>0</v>
      </c>
      <c r="F913">
        <v>1</v>
      </c>
      <c r="G913">
        <v>0</v>
      </c>
      <c r="H913" t="s">
        <v>2241</v>
      </c>
      <c r="I913" t="s">
        <v>2264</v>
      </c>
      <c r="J913">
        <v>2018</v>
      </c>
      <c r="K913">
        <v>2297719.484999998</v>
      </c>
      <c r="L913">
        <v>0</v>
      </c>
      <c r="M913">
        <v>0</v>
      </c>
    </row>
    <row r="914" spans="1:13" x14ac:dyDescent="0.2">
      <c r="A914" t="s">
        <v>13</v>
      </c>
      <c r="B914" t="s">
        <v>928</v>
      </c>
      <c r="C914">
        <v>1</v>
      </c>
      <c r="D914">
        <v>4</v>
      </c>
      <c r="E914">
        <v>1899.44</v>
      </c>
      <c r="F914">
        <v>2</v>
      </c>
      <c r="G914">
        <v>8.1299160586166945E-5</v>
      </c>
      <c r="H914" t="s">
        <v>2241</v>
      </c>
      <c r="I914" t="s">
        <v>2264</v>
      </c>
      <c r="J914">
        <v>2018</v>
      </c>
      <c r="K914">
        <v>2297719.484999998</v>
      </c>
      <c r="L914">
        <v>1.169590643274854E-3</v>
      </c>
      <c r="M914">
        <v>2687.391210526313</v>
      </c>
    </row>
    <row r="915" spans="1:13" x14ac:dyDescent="0.2">
      <c r="A915" t="s">
        <v>13</v>
      </c>
      <c r="B915" t="s">
        <v>929</v>
      </c>
      <c r="C915">
        <v>1</v>
      </c>
      <c r="D915">
        <v>2</v>
      </c>
      <c r="E915">
        <v>980.87999999999988</v>
      </c>
      <c r="F915">
        <v>1</v>
      </c>
      <c r="G915">
        <v>4.0649580293083473E-5</v>
      </c>
      <c r="H915" t="s">
        <v>2241</v>
      </c>
      <c r="I915" t="s">
        <v>2264</v>
      </c>
      <c r="J915">
        <v>2018</v>
      </c>
      <c r="K915">
        <v>2297719.484999998</v>
      </c>
      <c r="L915">
        <v>5.8479532163742691E-4</v>
      </c>
      <c r="M915">
        <v>1343.6956052631569</v>
      </c>
    </row>
    <row r="916" spans="1:13" x14ac:dyDescent="0.2">
      <c r="A916" t="s">
        <v>13</v>
      </c>
      <c r="B916" t="s">
        <v>930</v>
      </c>
      <c r="C916">
        <v>1</v>
      </c>
      <c r="D916">
        <v>8</v>
      </c>
      <c r="E916">
        <v>909.69</v>
      </c>
      <c r="F916">
        <v>3</v>
      </c>
      <c r="G916">
        <v>1.6259832117233389E-4</v>
      </c>
      <c r="H916" t="s">
        <v>2241</v>
      </c>
      <c r="I916" t="s">
        <v>2264</v>
      </c>
      <c r="J916">
        <v>2018</v>
      </c>
      <c r="K916">
        <v>2297719.484999998</v>
      </c>
      <c r="L916">
        <v>2.3391812865497081E-3</v>
      </c>
      <c r="M916">
        <v>5374.7824210526269</v>
      </c>
    </row>
    <row r="917" spans="1:13" x14ac:dyDescent="0.2">
      <c r="A917" t="s">
        <v>13</v>
      </c>
      <c r="B917" t="s">
        <v>931</v>
      </c>
      <c r="C917">
        <v>1</v>
      </c>
      <c r="D917">
        <v>4</v>
      </c>
      <c r="E917">
        <v>3383.62</v>
      </c>
      <c r="F917">
        <v>2</v>
      </c>
      <c r="G917">
        <v>8.1299160586166945E-5</v>
      </c>
      <c r="H917" t="s">
        <v>2241</v>
      </c>
      <c r="I917" t="s">
        <v>2264</v>
      </c>
      <c r="J917">
        <v>2018</v>
      </c>
      <c r="K917">
        <v>2297719.484999998</v>
      </c>
      <c r="L917">
        <v>1.169590643274854E-3</v>
      </c>
      <c r="M917">
        <v>2687.391210526313</v>
      </c>
    </row>
    <row r="918" spans="1:13" x14ac:dyDescent="0.2">
      <c r="A918" t="s">
        <v>13</v>
      </c>
      <c r="B918" t="s">
        <v>932</v>
      </c>
      <c r="C918">
        <v>1</v>
      </c>
      <c r="D918">
        <v>3</v>
      </c>
      <c r="E918">
        <v>568.31999999999994</v>
      </c>
      <c r="F918">
        <v>1</v>
      </c>
      <c r="G918">
        <v>6.0974370439625212E-5</v>
      </c>
      <c r="H918" t="s">
        <v>2241</v>
      </c>
      <c r="I918" t="s">
        <v>2264</v>
      </c>
      <c r="J918">
        <v>2018</v>
      </c>
      <c r="K918">
        <v>2297719.484999998</v>
      </c>
      <c r="L918">
        <v>8.7719298245614037E-4</v>
      </c>
      <c r="M918">
        <v>2015.5434078947351</v>
      </c>
    </row>
    <row r="919" spans="1:13" x14ac:dyDescent="0.2">
      <c r="A919" t="s">
        <v>13</v>
      </c>
      <c r="B919" t="s">
        <v>933</v>
      </c>
      <c r="C919">
        <v>1</v>
      </c>
      <c r="D919">
        <v>3</v>
      </c>
      <c r="E919">
        <v>568.31999999999994</v>
      </c>
      <c r="F919">
        <v>1</v>
      </c>
      <c r="G919">
        <v>6.0974370439625212E-5</v>
      </c>
      <c r="H919" t="s">
        <v>2241</v>
      </c>
      <c r="I919" t="s">
        <v>2264</v>
      </c>
      <c r="J919">
        <v>2018</v>
      </c>
      <c r="K919">
        <v>2297719.484999998</v>
      </c>
      <c r="L919">
        <v>8.7719298245614037E-4</v>
      </c>
      <c r="M919">
        <v>2015.5434078947351</v>
      </c>
    </row>
    <row r="920" spans="1:13" x14ac:dyDescent="0.2">
      <c r="A920" t="s">
        <v>13</v>
      </c>
      <c r="B920" t="s">
        <v>934</v>
      </c>
      <c r="C920">
        <v>1</v>
      </c>
      <c r="D920">
        <v>26</v>
      </c>
      <c r="E920">
        <v>11067</v>
      </c>
      <c r="F920">
        <v>9</v>
      </c>
      <c r="G920">
        <v>5.2844454381008516E-4</v>
      </c>
      <c r="H920" t="s">
        <v>2241</v>
      </c>
      <c r="I920" t="s">
        <v>2264</v>
      </c>
      <c r="J920">
        <v>2018</v>
      </c>
      <c r="K920">
        <v>2297719.484999998</v>
      </c>
      <c r="L920">
        <v>7.6023391812865496E-3</v>
      </c>
      <c r="M920">
        <v>17468.042868421038</v>
      </c>
    </row>
    <row r="921" spans="1:13" x14ac:dyDescent="0.2">
      <c r="A921" t="s">
        <v>13</v>
      </c>
      <c r="B921" t="s">
        <v>935</v>
      </c>
      <c r="C921">
        <v>1</v>
      </c>
      <c r="D921">
        <v>3</v>
      </c>
      <c r="E921">
        <v>898.29</v>
      </c>
      <c r="F921">
        <v>1</v>
      </c>
      <c r="G921">
        <v>6.0974370439625212E-5</v>
      </c>
      <c r="H921" t="s">
        <v>2241</v>
      </c>
      <c r="I921" t="s">
        <v>2264</v>
      </c>
      <c r="J921">
        <v>2018</v>
      </c>
      <c r="K921">
        <v>2297719.484999998</v>
      </c>
      <c r="L921">
        <v>8.7719298245614037E-4</v>
      </c>
      <c r="M921">
        <v>2015.5434078947351</v>
      </c>
    </row>
    <row r="922" spans="1:13" x14ac:dyDescent="0.2">
      <c r="A922" t="s">
        <v>13</v>
      </c>
      <c r="B922" t="s">
        <v>936</v>
      </c>
      <c r="C922">
        <v>1</v>
      </c>
      <c r="D922">
        <v>2</v>
      </c>
      <c r="E922">
        <v>1465.56</v>
      </c>
      <c r="F922">
        <v>1</v>
      </c>
      <c r="G922">
        <v>4.0649580293083473E-5</v>
      </c>
      <c r="H922" t="s">
        <v>2241</v>
      </c>
      <c r="I922" t="s">
        <v>2264</v>
      </c>
      <c r="J922">
        <v>2018</v>
      </c>
      <c r="K922">
        <v>2297719.484999998</v>
      </c>
      <c r="L922">
        <v>5.8479532163742691E-4</v>
      </c>
      <c r="M922">
        <v>1343.6956052631569</v>
      </c>
    </row>
    <row r="923" spans="1:13" x14ac:dyDescent="0.2">
      <c r="A923" t="s">
        <v>13</v>
      </c>
      <c r="B923" t="s">
        <v>937</v>
      </c>
      <c r="C923">
        <v>1</v>
      </c>
      <c r="D923">
        <v>2</v>
      </c>
      <c r="E923">
        <v>1028.2</v>
      </c>
      <c r="F923">
        <v>1</v>
      </c>
      <c r="G923">
        <v>4.0649580293083473E-5</v>
      </c>
      <c r="H923" t="s">
        <v>2241</v>
      </c>
      <c r="I923" t="s">
        <v>2264</v>
      </c>
      <c r="J923">
        <v>2018</v>
      </c>
      <c r="K923">
        <v>2297719.484999998</v>
      </c>
      <c r="L923">
        <v>5.8479532163742691E-4</v>
      </c>
      <c r="M923">
        <v>1343.6956052631569</v>
      </c>
    </row>
    <row r="924" spans="1:13" x14ac:dyDescent="0.2">
      <c r="A924" t="s">
        <v>13</v>
      </c>
      <c r="B924" t="s">
        <v>938</v>
      </c>
      <c r="C924">
        <v>1</v>
      </c>
      <c r="D924">
        <v>0</v>
      </c>
      <c r="E924">
        <v>0</v>
      </c>
      <c r="F924">
        <v>0</v>
      </c>
      <c r="G924">
        <v>0</v>
      </c>
      <c r="H924" t="s">
        <v>2241</v>
      </c>
      <c r="I924" t="s">
        <v>2264</v>
      </c>
      <c r="J924">
        <v>2018</v>
      </c>
      <c r="K924">
        <v>2297719.484999998</v>
      </c>
      <c r="L924">
        <v>0</v>
      </c>
      <c r="M924">
        <v>0</v>
      </c>
    </row>
    <row r="925" spans="1:13" x14ac:dyDescent="0.2">
      <c r="A925" t="s">
        <v>13</v>
      </c>
      <c r="B925" t="s">
        <v>939</v>
      </c>
      <c r="C925">
        <v>1</v>
      </c>
      <c r="D925">
        <v>3</v>
      </c>
      <c r="E925">
        <v>819.24</v>
      </c>
      <c r="F925">
        <v>1</v>
      </c>
      <c r="G925">
        <v>6.0974370439625212E-5</v>
      </c>
      <c r="H925" t="s">
        <v>2241</v>
      </c>
      <c r="I925" t="s">
        <v>2264</v>
      </c>
      <c r="J925">
        <v>2018</v>
      </c>
      <c r="K925">
        <v>2297719.484999998</v>
      </c>
      <c r="L925">
        <v>8.7719298245614037E-4</v>
      </c>
      <c r="M925">
        <v>2015.5434078947351</v>
      </c>
    </row>
    <row r="926" spans="1:13" x14ac:dyDescent="0.2">
      <c r="A926" t="s">
        <v>13</v>
      </c>
      <c r="B926" t="s">
        <v>940</v>
      </c>
      <c r="C926">
        <v>1</v>
      </c>
      <c r="D926">
        <v>3</v>
      </c>
      <c r="E926">
        <v>2574.9899999999998</v>
      </c>
      <c r="F926">
        <v>1</v>
      </c>
      <c r="G926">
        <v>6.0974370439625212E-5</v>
      </c>
      <c r="H926" t="s">
        <v>2241</v>
      </c>
      <c r="I926" t="s">
        <v>2264</v>
      </c>
      <c r="J926">
        <v>2018</v>
      </c>
      <c r="K926">
        <v>2297719.484999998</v>
      </c>
      <c r="L926">
        <v>8.7719298245614037E-4</v>
      </c>
      <c r="M926">
        <v>2015.5434078947351</v>
      </c>
    </row>
    <row r="927" spans="1:13" x14ac:dyDescent="0.2">
      <c r="A927" t="s">
        <v>13</v>
      </c>
      <c r="B927" t="s">
        <v>941</v>
      </c>
      <c r="C927">
        <v>1</v>
      </c>
      <c r="D927">
        <v>3</v>
      </c>
      <c r="E927">
        <v>516.99</v>
      </c>
      <c r="F927">
        <v>1</v>
      </c>
      <c r="G927">
        <v>6.0974370439625212E-5</v>
      </c>
      <c r="H927" t="s">
        <v>2241</v>
      </c>
      <c r="I927" t="s">
        <v>2264</v>
      </c>
      <c r="J927">
        <v>2018</v>
      </c>
      <c r="K927">
        <v>2297719.484999998</v>
      </c>
      <c r="L927">
        <v>8.7719298245614037E-4</v>
      </c>
      <c r="M927">
        <v>2015.5434078947351</v>
      </c>
    </row>
    <row r="928" spans="1:13" x14ac:dyDescent="0.2">
      <c r="A928" t="s">
        <v>13</v>
      </c>
      <c r="B928" t="s">
        <v>942</v>
      </c>
      <c r="C928">
        <v>1</v>
      </c>
      <c r="D928">
        <v>88</v>
      </c>
      <c r="E928">
        <v>30236.16</v>
      </c>
      <c r="F928">
        <v>22</v>
      </c>
      <c r="G928">
        <v>1.7885815328956729E-3</v>
      </c>
      <c r="H928" t="s">
        <v>2241</v>
      </c>
      <c r="I928" t="s">
        <v>2264</v>
      </c>
      <c r="J928">
        <v>2018</v>
      </c>
      <c r="K928">
        <v>2297719.484999998</v>
      </c>
      <c r="L928">
        <v>2.5730994152046782E-2</v>
      </c>
      <c r="M928">
        <v>59122.606631578899</v>
      </c>
    </row>
    <row r="929" spans="1:13" x14ac:dyDescent="0.2">
      <c r="A929" t="s">
        <v>13</v>
      </c>
      <c r="B929" t="s">
        <v>943</v>
      </c>
      <c r="C929">
        <v>1</v>
      </c>
      <c r="D929">
        <v>88</v>
      </c>
      <c r="E929">
        <v>33985.040000000001</v>
      </c>
      <c r="F929">
        <v>22</v>
      </c>
      <c r="G929">
        <v>1.7885815328956729E-3</v>
      </c>
      <c r="H929" t="s">
        <v>2241</v>
      </c>
      <c r="I929" t="s">
        <v>2264</v>
      </c>
      <c r="J929">
        <v>2018</v>
      </c>
      <c r="K929">
        <v>2297719.484999998</v>
      </c>
      <c r="L929">
        <v>2.5730994152046782E-2</v>
      </c>
      <c r="M929">
        <v>59122.606631578899</v>
      </c>
    </row>
    <row r="930" spans="1:13" x14ac:dyDescent="0.2">
      <c r="A930" t="s">
        <v>13</v>
      </c>
      <c r="B930" t="s">
        <v>944</v>
      </c>
      <c r="C930">
        <v>1</v>
      </c>
      <c r="D930">
        <v>88</v>
      </c>
      <c r="E930">
        <v>21765.240000000009</v>
      </c>
      <c r="F930">
        <v>22</v>
      </c>
      <c r="G930">
        <v>1.7885815328956729E-3</v>
      </c>
      <c r="H930" t="s">
        <v>2241</v>
      </c>
      <c r="I930" t="s">
        <v>2264</v>
      </c>
      <c r="J930">
        <v>2018</v>
      </c>
      <c r="K930">
        <v>2297719.484999998</v>
      </c>
      <c r="L930">
        <v>2.5730994152046782E-2</v>
      </c>
      <c r="M930">
        <v>59122.606631578899</v>
      </c>
    </row>
    <row r="931" spans="1:13" x14ac:dyDescent="0.2">
      <c r="A931" t="s">
        <v>13</v>
      </c>
      <c r="B931" t="s">
        <v>945</v>
      </c>
      <c r="C931">
        <v>1</v>
      </c>
      <c r="D931">
        <v>76</v>
      </c>
      <c r="E931">
        <v>28087.24</v>
      </c>
      <c r="F931">
        <v>19</v>
      </c>
      <c r="G931">
        <v>1.5446840511371719E-3</v>
      </c>
      <c r="H931" t="s">
        <v>2241</v>
      </c>
      <c r="I931" t="s">
        <v>2264</v>
      </c>
      <c r="J931">
        <v>2018</v>
      </c>
      <c r="K931">
        <v>2297719.484999998</v>
      </c>
      <c r="L931">
        <v>2.222222222222222E-2</v>
      </c>
      <c r="M931">
        <v>51060.432999999961</v>
      </c>
    </row>
    <row r="932" spans="1:13" x14ac:dyDescent="0.2">
      <c r="A932" t="s">
        <v>13</v>
      </c>
      <c r="B932" t="s">
        <v>946</v>
      </c>
      <c r="C932">
        <v>1</v>
      </c>
      <c r="D932">
        <v>92</v>
      </c>
      <c r="E932">
        <v>37497.32</v>
      </c>
      <c r="F932">
        <v>23</v>
      </c>
      <c r="G932">
        <v>1.8698806934818401E-3</v>
      </c>
      <c r="H932" t="s">
        <v>2241</v>
      </c>
      <c r="I932" t="s">
        <v>2264</v>
      </c>
      <c r="J932">
        <v>2018</v>
      </c>
      <c r="K932">
        <v>2297719.484999998</v>
      </c>
      <c r="L932">
        <v>2.690058479532164E-2</v>
      </c>
      <c r="M932">
        <v>61809.997842105207</v>
      </c>
    </row>
    <row r="933" spans="1:13" x14ac:dyDescent="0.2">
      <c r="A933" t="s">
        <v>13</v>
      </c>
      <c r="B933" t="s">
        <v>947</v>
      </c>
      <c r="C933">
        <v>1</v>
      </c>
      <c r="D933">
        <v>36</v>
      </c>
      <c r="E933">
        <v>18069.72</v>
      </c>
      <c r="F933">
        <v>9</v>
      </c>
      <c r="G933">
        <v>7.3169244527550249E-4</v>
      </c>
      <c r="H933" t="s">
        <v>2241</v>
      </c>
      <c r="I933" t="s">
        <v>2264</v>
      </c>
      <c r="J933">
        <v>2018</v>
      </c>
      <c r="K933">
        <v>2297719.484999998</v>
      </c>
      <c r="L933">
        <v>1.0526315789473681E-2</v>
      </c>
      <c r="M933">
        <v>24186.520894736819</v>
      </c>
    </row>
    <row r="934" spans="1:13" x14ac:dyDescent="0.2">
      <c r="A934" t="s">
        <v>13</v>
      </c>
      <c r="B934" t="s">
        <v>948</v>
      </c>
      <c r="C934">
        <v>4</v>
      </c>
      <c r="D934">
        <v>9</v>
      </c>
      <c r="E934">
        <v>3439.82</v>
      </c>
      <c r="F934">
        <v>9</v>
      </c>
      <c r="G934">
        <v>1.829231113188756E-4</v>
      </c>
      <c r="H934" t="s">
        <v>2241</v>
      </c>
      <c r="I934" t="s">
        <v>2264</v>
      </c>
      <c r="J934">
        <v>2018</v>
      </c>
      <c r="K934">
        <v>2297719.484999998</v>
      </c>
      <c r="L934">
        <v>2.631578947368421E-3</v>
      </c>
      <c r="M934">
        <v>6046.6302236842048</v>
      </c>
    </row>
    <row r="935" spans="1:13" x14ac:dyDescent="0.2">
      <c r="A935" t="s">
        <v>13</v>
      </c>
      <c r="B935" t="s">
        <v>949</v>
      </c>
      <c r="C935">
        <v>1</v>
      </c>
      <c r="D935">
        <v>80</v>
      </c>
      <c r="E935">
        <v>28212.68</v>
      </c>
      <c r="F935">
        <v>20</v>
      </c>
      <c r="G935">
        <v>1.6259832117233391E-3</v>
      </c>
      <c r="H935" t="s">
        <v>2241</v>
      </c>
      <c r="I935" t="s">
        <v>2264</v>
      </c>
      <c r="J935">
        <v>2018</v>
      </c>
      <c r="K935">
        <v>2297719.484999998</v>
      </c>
      <c r="L935">
        <v>2.3391812865497071E-2</v>
      </c>
      <c r="M935">
        <v>53747.824210526269</v>
      </c>
    </row>
    <row r="936" spans="1:13" x14ac:dyDescent="0.2">
      <c r="A936" t="s">
        <v>13</v>
      </c>
      <c r="B936" t="s">
        <v>950</v>
      </c>
      <c r="C936">
        <v>1</v>
      </c>
      <c r="D936">
        <v>52</v>
      </c>
      <c r="E936">
        <v>13594.04</v>
      </c>
      <c r="F936">
        <v>13</v>
      </c>
      <c r="G936">
        <v>1.0568890876201699E-3</v>
      </c>
      <c r="H936" t="s">
        <v>2241</v>
      </c>
      <c r="I936" t="s">
        <v>2264</v>
      </c>
      <c r="J936">
        <v>2018</v>
      </c>
      <c r="K936">
        <v>2297719.484999998</v>
      </c>
      <c r="L936">
        <v>1.5204678362573099E-2</v>
      </c>
      <c r="M936">
        <v>34936.085736842077</v>
      </c>
    </row>
    <row r="937" spans="1:13" x14ac:dyDescent="0.2">
      <c r="A937" t="s">
        <v>13</v>
      </c>
      <c r="B937" t="s">
        <v>951</v>
      </c>
      <c r="C937">
        <v>1</v>
      </c>
      <c r="D937">
        <v>84</v>
      </c>
      <c r="E937">
        <v>20336.12</v>
      </c>
      <c r="F937">
        <v>21</v>
      </c>
      <c r="G937">
        <v>1.707282372309506E-3</v>
      </c>
      <c r="H937" t="s">
        <v>2241</v>
      </c>
      <c r="I937" t="s">
        <v>2264</v>
      </c>
      <c r="J937">
        <v>2018</v>
      </c>
      <c r="K937">
        <v>2297719.484999998</v>
      </c>
      <c r="L937">
        <v>2.456140350877193E-2</v>
      </c>
      <c r="M937">
        <v>56435.215421052577</v>
      </c>
    </row>
    <row r="938" spans="1:13" x14ac:dyDescent="0.2">
      <c r="A938" t="s">
        <v>13</v>
      </c>
      <c r="B938" t="s">
        <v>952</v>
      </c>
      <c r="C938">
        <v>1</v>
      </c>
      <c r="D938">
        <v>4</v>
      </c>
      <c r="E938">
        <v>49.24</v>
      </c>
      <c r="F938">
        <v>2</v>
      </c>
      <c r="G938">
        <v>8.1299160586166945E-5</v>
      </c>
      <c r="H938" t="s">
        <v>2241</v>
      </c>
      <c r="I938" t="s">
        <v>2264</v>
      </c>
      <c r="J938">
        <v>2018</v>
      </c>
      <c r="K938">
        <v>2297719.484999998</v>
      </c>
      <c r="L938">
        <v>1.169590643274854E-3</v>
      </c>
      <c r="M938">
        <v>2687.391210526313</v>
      </c>
    </row>
    <row r="939" spans="1:13" x14ac:dyDescent="0.2">
      <c r="A939" t="s">
        <v>13</v>
      </c>
      <c r="B939" t="s">
        <v>953</v>
      </c>
      <c r="C939">
        <v>1</v>
      </c>
      <c r="D939">
        <v>8</v>
      </c>
      <c r="E939">
        <v>1772.5</v>
      </c>
      <c r="F939">
        <v>4</v>
      </c>
      <c r="G939">
        <v>1.6259832117233389E-4</v>
      </c>
      <c r="H939" t="s">
        <v>2241</v>
      </c>
      <c r="I939" t="s">
        <v>2264</v>
      </c>
      <c r="J939">
        <v>2018</v>
      </c>
      <c r="K939">
        <v>2297719.484999998</v>
      </c>
      <c r="L939">
        <v>2.3391812865497081E-3</v>
      </c>
      <c r="M939">
        <v>5374.7824210526269</v>
      </c>
    </row>
    <row r="940" spans="1:13" x14ac:dyDescent="0.2">
      <c r="A940" t="s">
        <v>13</v>
      </c>
      <c r="B940" t="s">
        <v>954</v>
      </c>
      <c r="C940">
        <v>1</v>
      </c>
      <c r="D940">
        <v>100</v>
      </c>
      <c r="E940">
        <v>46119.040000000001</v>
      </c>
      <c r="F940">
        <v>25</v>
      </c>
      <c r="G940">
        <v>2.0324790146541739E-3</v>
      </c>
      <c r="H940" t="s">
        <v>2241</v>
      </c>
      <c r="I940" t="s">
        <v>2264</v>
      </c>
      <c r="J940">
        <v>2018</v>
      </c>
      <c r="K940">
        <v>2297719.484999998</v>
      </c>
      <c r="L940">
        <v>2.923976608187134E-2</v>
      </c>
      <c r="M940">
        <v>67184.780263157838</v>
      </c>
    </row>
    <row r="941" spans="1:13" x14ac:dyDescent="0.2">
      <c r="A941" t="s">
        <v>13</v>
      </c>
      <c r="B941" t="s">
        <v>955</v>
      </c>
      <c r="C941">
        <v>1</v>
      </c>
      <c r="D941">
        <v>12</v>
      </c>
      <c r="E941">
        <v>4558.32</v>
      </c>
      <c r="F941">
        <v>6</v>
      </c>
      <c r="G941">
        <v>2.4389748175850079E-4</v>
      </c>
      <c r="H941" t="s">
        <v>2241</v>
      </c>
      <c r="I941" t="s">
        <v>2264</v>
      </c>
      <c r="J941">
        <v>2018</v>
      </c>
      <c r="K941">
        <v>2297719.484999998</v>
      </c>
      <c r="L941">
        <v>3.508771929824561E-3</v>
      </c>
      <c r="M941">
        <v>8062.1736315789403</v>
      </c>
    </row>
    <row r="942" spans="1:13" x14ac:dyDescent="0.2">
      <c r="A942" t="s">
        <v>13</v>
      </c>
      <c r="B942" t="s">
        <v>956</v>
      </c>
      <c r="C942">
        <v>1</v>
      </c>
      <c r="D942">
        <v>34</v>
      </c>
      <c r="E942">
        <v>9287.3200000000033</v>
      </c>
      <c r="F942">
        <v>17</v>
      </c>
      <c r="G942">
        <v>6.9104286498241903E-4</v>
      </c>
      <c r="H942" t="s">
        <v>2241</v>
      </c>
      <c r="I942" t="s">
        <v>2264</v>
      </c>
      <c r="J942">
        <v>2018</v>
      </c>
      <c r="K942">
        <v>2297719.484999998</v>
      </c>
      <c r="L942">
        <v>9.9415204678362581E-3</v>
      </c>
      <c r="M942">
        <v>22842.825289473669</v>
      </c>
    </row>
    <row r="943" spans="1:13" x14ac:dyDescent="0.2">
      <c r="A943" t="s">
        <v>13</v>
      </c>
      <c r="B943" t="s">
        <v>957</v>
      </c>
      <c r="C943">
        <v>1</v>
      </c>
      <c r="D943">
        <v>4</v>
      </c>
      <c r="E943">
        <v>1502.04</v>
      </c>
      <c r="F943">
        <v>2</v>
      </c>
      <c r="G943">
        <v>8.1299160586166945E-5</v>
      </c>
      <c r="H943" t="s">
        <v>2241</v>
      </c>
      <c r="I943" t="s">
        <v>2264</v>
      </c>
      <c r="J943">
        <v>2018</v>
      </c>
      <c r="K943">
        <v>2297719.484999998</v>
      </c>
      <c r="L943">
        <v>1.169590643274854E-3</v>
      </c>
      <c r="M943">
        <v>2687.391210526313</v>
      </c>
    </row>
    <row r="944" spans="1:13" x14ac:dyDescent="0.2">
      <c r="A944" t="s">
        <v>13</v>
      </c>
      <c r="B944" t="s">
        <v>958</v>
      </c>
      <c r="C944">
        <v>1</v>
      </c>
      <c r="D944">
        <v>32</v>
      </c>
      <c r="E944">
        <v>10804.3</v>
      </c>
      <c r="F944">
        <v>16</v>
      </c>
      <c r="G944">
        <v>6.5039328468933556E-4</v>
      </c>
      <c r="H944" t="s">
        <v>2241</v>
      </c>
      <c r="I944" t="s">
        <v>2264</v>
      </c>
      <c r="J944">
        <v>2018</v>
      </c>
      <c r="K944">
        <v>2297719.484999998</v>
      </c>
      <c r="L944">
        <v>9.3567251461988306E-3</v>
      </c>
      <c r="M944">
        <v>21499.129684210511</v>
      </c>
    </row>
    <row r="945" spans="1:13" x14ac:dyDescent="0.2">
      <c r="A945" t="s">
        <v>13</v>
      </c>
      <c r="B945" t="s">
        <v>959</v>
      </c>
      <c r="C945">
        <v>1</v>
      </c>
      <c r="D945">
        <v>4</v>
      </c>
      <c r="E945">
        <v>984.95999999999981</v>
      </c>
      <c r="F945">
        <v>2</v>
      </c>
      <c r="G945">
        <v>8.1299160586166945E-5</v>
      </c>
      <c r="H945" t="s">
        <v>2241</v>
      </c>
      <c r="I945" t="s">
        <v>2264</v>
      </c>
      <c r="J945">
        <v>2018</v>
      </c>
      <c r="K945">
        <v>2297719.484999998</v>
      </c>
      <c r="L945">
        <v>1.169590643274854E-3</v>
      </c>
      <c r="M945">
        <v>2687.391210526313</v>
      </c>
    </row>
    <row r="946" spans="1:13" x14ac:dyDescent="0.2">
      <c r="A946" t="s">
        <v>13</v>
      </c>
      <c r="B946" t="s">
        <v>960</v>
      </c>
      <c r="C946">
        <v>1</v>
      </c>
      <c r="D946">
        <v>18</v>
      </c>
      <c r="E946">
        <v>7958.4799999999987</v>
      </c>
      <c r="F946">
        <v>9</v>
      </c>
      <c r="G946">
        <v>3.6584622263775119E-4</v>
      </c>
      <c r="H946" t="s">
        <v>2232</v>
      </c>
      <c r="I946" t="s">
        <v>2264</v>
      </c>
      <c r="J946">
        <v>2018</v>
      </c>
      <c r="K946">
        <v>2915715.105</v>
      </c>
      <c r="L946">
        <v>6.1983471074380167E-3</v>
      </c>
      <c r="M946">
        <v>18072.614287190081</v>
      </c>
    </row>
    <row r="947" spans="1:13" x14ac:dyDescent="0.2">
      <c r="A947" t="s">
        <v>13</v>
      </c>
      <c r="B947" t="s">
        <v>961</v>
      </c>
      <c r="C947">
        <v>1</v>
      </c>
      <c r="D947">
        <v>1</v>
      </c>
      <c r="E947">
        <v>288.80999999999989</v>
      </c>
      <c r="F947">
        <v>1</v>
      </c>
      <c r="G947">
        <v>2.032479014654174E-5</v>
      </c>
      <c r="H947" t="s">
        <v>2241</v>
      </c>
      <c r="I947" t="s">
        <v>2264</v>
      </c>
      <c r="J947">
        <v>2018</v>
      </c>
      <c r="K947">
        <v>2297719.484999998</v>
      </c>
      <c r="L947">
        <v>2.9239766081871351E-4</v>
      </c>
      <c r="M947">
        <v>671.84780263157836</v>
      </c>
    </row>
    <row r="948" spans="1:13" x14ac:dyDescent="0.2">
      <c r="A948" t="s">
        <v>13</v>
      </c>
      <c r="B948" t="s">
        <v>962</v>
      </c>
      <c r="C948">
        <v>1</v>
      </c>
      <c r="D948">
        <v>18</v>
      </c>
      <c r="E948">
        <v>5111.8199999999988</v>
      </c>
      <c r="F948">
        <v>6</v>
      </c>
      <c r="G948">
        <v>3.6584622263775119E-4</v>
      </c>
      <c r="H948" t="s">
        <v>2241</v>
      </c>
      <c r="I948" t="s">
        <v>2264</v>
      </c>
      <c r="J948">
        <v>2018</v>
      </c>
      <c r="K948">
        <v>2297719.484999998</v>
      </c>
      <c r="L948">
        <v>5.263157894736842E-3</v>
      </c>
      <c r="M948">
        <v>12093.26044736841</v>
      </c>
    </row>
    <row r="949" spans="1:13" x14ac:dyDescent="0.2">
      <c r="A949" t="s">
        <v>13</v>
      </c>
      <c r="B949" t="s">
        <v>963</v>
      </c>
      <c r="C949">
        <v>1</v>
      </c>
      <c r="D949">
        <v>44</v>
      </c>
      <c r="E949">
        <v>14410.52</v>
      </c>
      <c r="F949">
        <v>22</v>
      </c>
      <c r="G949">
        <v>8.9429076644783646E-4</v>
      </c>
      <c r="H949" t="s">
        <v>2241</v>
      </c>
      <c r="I949" t="s">
        <v>2264</v>
      </c>
      <c r="J949">
        <v>2018</v>
      </c>
      <c r="K949">
        <v>2297719.484999998</v>
      </c>
      <c r="L949">
        <v>1.2865497076023391E-2</v>
      </c>
      <c r="M949">
        <v>29561.30331578945</v>
      </c>
    </row>
    <row r="950" spans="1:13" x14ac:dyDescent="0.2">
      <c r="A950" t="s">
        <v>13</v>
      </c>
      <c r="B950" t="s">
        <v>964</v>
      </c>
      <c r="C950">
        <v>1</v>
      </c>
      <c r="D950">
        <v>32</v>
      </c>
      <c r="E950">
        <v>16976.7</v>
      </c>
      <c r="F950">
        <v>16</v>
      </c>
      <c r="G950">
        <v>6.5039328468933556E-4</v>
      </c>
      <c r="H950" t="s">
        <v>2241</v>
      </c>
      <c r="I950" t="s">
        <v>2264</v>
      </c>
      <c r="J950">
        <v>2018</v>
      </c>
      <c r="K950">
        <v>2297719.484999998</v>
      </c>
      <c r="L950">
        <v>9.3567251461988306E-3</v>
      </c>
      <c r="M950">
        <v>21499.129684210511</v>
      </c>
    </row>
    <row r="951" spans="1:13" x14ac:dyDescent="0.2">
      <c r="A951" t="s">
        <v>13</v>
      </c>
      <c r="B951" t="s">
        <v>965</v>
      </c>
      <c r="C951">
        <v>1</v>
      </c>
      <c r="D951">
        <v>5</v>
      </c>
      <c r="E951">
        <v>1034.1099999999999</v>
      </c>
      <c r="F951">
        <v>5</v>
      </c>
      <c r="G951">
        <v>1.0162395073270871E-4</v>
      </c>
      <c r="H951" t="s">
        <v>2241</v>
      </c>
      <c r="I951" t="s">
        <v>2264</v>
      </c>
      <c r="J951">
        <v>2018</v>
      </c>
      <c r="K951">
        <v>2297719.484999998</v>
      </c>
      <c r="L951">
        <v>1.461988304093567E-3</v>
      </c>
      <c r="M951">
        <v>3359.2390131578918</v>
      </c>
    </row>
    <row r="952" spans="1:13" x14ac:dyDescent="0.2">
      <c r="A952" t="s">
        <v>13</v>
      </c>
      <c r="B952" t="s">
        <v>966</v>
      </c>
      <c r="C952">
        <v>1</v>
      </c>
      <c r="D952">
        <v>45</v>
      </c>
      <c r="E952">
        <v>15115.11</v>
      </c>
      <c r="F952">
        <v>15</v>
      </c>
      <c r="G952">
        <v>9.1461555659437814E-4</v>
      </c>
      <c r="H952" t="s">
        <v>2241</v>
      </c>
      <c r="I952" t="s">
        <v>2264</v>
      </c>
      <c r="J952">
        <v>2018</v>
      </c>
      <c r="K952">
        <v>2297719.484999998</v>
      </c>
      <c r="L952">
        <v>1.3157894736842099E-2</v>
      </c>
      <c r="M952">
        <v>30233.151118421021</v>
      </c>
    </row>
    <row r="953" spans="1:13" x14ac:dyDescent="0.2">
      <c r="A953" t="s">
        <v>13</v>
      </c>
      <c r="B953" t="s">
        <v>967</v>
      </c>
      <c r="C953">
        <v>1</v>
      </c>
      <c r="D953">
        <v>8</v>
      </c>
      <c r="E953">
        <v>4327.8999999999996</v>
      </c>
      <c r="F953">
        <v>8</v>
      </c>
      <c r="G953">
        <v>1.6259832117233389E-4</v>
      </c>
      <c r="H953" t="s">
        <v>2241</v>
      </c>
      <c r="I953" t="s">
        <v>2264</v>
      </c>
      <c r="J953">
        <v>2018</v>
      </c>
      <c r="K953">
        <v>2297719.484999998</v>
      </c>
      <c r="L953">
        <v>2.3391812865497081E-3</v>
      </c>
      <c r="M953">
        <v>5374.7824210526269</v>
      </c>
    </row>
    <row r="954" spans="1:13" x14ac:dyDescent="0.2">
      <c r="A954" t="s">
        <v>13</v>
      </c>
      <c r="B954" t="s">
        <v>968</v>
      </c>
      <c r="C954">
        <v>1</v>
      </c>
      <c r="D954">
        <v>8</v>
      </c>
      <c r="E954">
        <v>3751.11</v>
      </c>
      <c r="F954">
        <v>8</v>
      </c>
      <c r="G954">
        <v>1.6259832117233389E-4</v>
      </c>
      <c r="H954" t="s">
        <v>2241</v>
      </c>
      <c r="I954" t="s">
        <v>2264</v>
      </c>
      <c r="J954">
        <v>2018</v>
      </c>
      <c r="K954">
        <v>2297719.484999998</v>
      </c>
      <c r="L954">
        <v>2.3391812865497081E-3</v>
      </c>
      <c r="M954">
        <v>5374.7824210526269</v>
      </c>
    </row>
    <row r="955" spans="1:13" x14ac:dyDescent="0.2">
      <c r="A955" t="s">
        <v>13</v>
      </c>
      <c r="B955" t="s">
        <v>969</v>
      </c>
      <c r="C955">
        <v>1</v>
      </c>
      <c r="D955">
        <v>45</v>
      </c>
      <c r="E955">
        <v>16548.240000000002</v>
      </c>
      <c r="F955">
        <v>15</v>
      </c>
      <c r="G955">
        <v>9.1461555659437814E-4</v>
      </c>
      <c r="H955" t="s">
        <v>2241</v>
      </c>
      <c r="I955" t="s">
        <v>2264</v>
      </c>
      <c r="J955">
        <v>2018</v>
      </c>
      <c r="K955">
        <v>2297719.484999998</v>
      </c>
      <c r="L955">
        <v>1.3157894736842099E-2</v>
      </c>
      <c r="M955">
        <v>30233.151118421021</v>
      </c>
    </row>
    <row r="956" spans="1:13" x14ac:dyDescent="0.2">
      <c r="A956" t="s">
        <v>13</v>
      </c>
      <c r="B956" t="s">
        <v>970</v>
      </c>
      <c r="C956">
        <v>1</v>
      </c>
      <c r="D956">
        <v>33</v>
      </c>
      <c r="E956">
        <v>20764.830000000002</v>
      </c>
      <c r="F956">
        <v>11</v>
      </c>
      <c r="G956">
        <v>6.7071807483587735E-4</v>
      </c>
      <c r="H956" t="s">
        <v>2241</v>
      </c>
      <c r="I956" t="s">
        <v>2264</v>
      </c>
      <c r="J956">
        <v>2018</v>
      </c>
      <c r="K956">
        <v>2297719.484999998</v>
      </c>
      <c r="L956">
        <v>9.6491228070175444E-3</v>
      </c>
      <c r="M956">
        <v>22170.97748684209</v>
      </c>
    </row>
    <row r="957" spans="1:13" x14ac:dyDescent="0.2">
      <c r="A957" t="s">
        <v>13</v>
      </c>
      <c r="B957" t="s">
        <v>971</v>
      </c>
      <c r="C957">
        <v>1</v>
      </c>
      <c r="D957">
        <v>8</v>
      </c>
      <c r="E957">
        <v>9677.0499999999993</v>
      </c>
      <c r="F957">
        <v>8</v>
      </c>
      <c r="G957">
        <v>1.6259832117233389E-4</v>
      </c>
      <c r="H957" t="s">
        <v>2241</v>
      </c>
      <c r="I957" t="s">
        <v>2264</v>
      </c>
      <c r="J957">
        <v>2018</v>
      </c>
      <c r="K957">
        <v>2297719.484999998</v>
      </c>
      <c r="L957">
        <v>2.3391812865497081E-3</v>
      </c>
      <c r="M957">
        <v>5374.7824210526269</v>
      </c>
    </row>
    <row r="958" spans="1:13" x14ac:dyDescent="0.2">
      <c r="A958" t="s">
        <v>13</v>
      </c>
      <c r="B958" t="s">
        <v>972</v>
      </c>
      <c r="C958">
        <v>1</v>
      </c>
      <c r="D958">
        <v>9</v>
      </c>
      <c r="E958">
        <v>7664.2799999999988</v>
      </c>
      <c r="F958">
        <v>3</v>
      </c>
      <c r="G958">
        <v>1.829231113188756E-4</v>
      </c>
      <c r="H958" t="s">
        <v>2241</v>
      </c>
      <c r="I958" t="s">
        <v>2264</v>
      </c>
      <c r="J958">
        <v>2018</v>
      </c>
      <c r="K958">
        <v>2297719.484999998</v>
      </c>
      <c r="L958">
        <v>2.631578947368421E-3</v>
      </c>
      <c r="M958">
        <v>6046.6302236842048</v>
      </c>
    </row>
    <row r="959" spans="1:13" x14ac:dyDescent="0.2">
      <c r="A959" t="s">
        <v>13</v>
      </c>
      <c r="B959" t="s">
        <v>973</v>
      </c>
      <c r="C959">
        <v>1</v>
      </c>
      <c r="D959">
        <v>18</v>
      </c>
      <c r="E959">
        <v>11896.41</v>
      </c>
      <c r="F959">
        <v>6</v>
      </c>
      <c r="G959">
        <v>3.6584622263775119E-4</v>
      </c>
      <c r="H959" t="s">
        <v>2241</v>
      </c>
      <c r="I959" t="s">
        <v>2264</v>
      </c>
      <c r="J959">
        <v>2018</v>
      </c>
      <c r="K959">
        <v>2297719.484999998</v>
      </c>
      <c r="L959">
        <v>5.263157894736842E-3</v>
      </c>
      <c r="M959">
        <v>12093.26044736841</v>
      </c>
    </row>
    <row r="960" spans="1:13" x14ac:dyDescent="0.2">
      <c r="A960" t="s">
        <v>13</v>
      </c>
      <c r="B960" t="s">
        <v>974</v>
      </c>
      <c r="C960">
        <v>1</v>
      </c>
      <c r="D960">
        <v>9</v>
      </c>
      <c r="E960">
        <v>6320.2599999999993</v>
      </c>
      <c r="F960">
        <v>9</v>
      </c>
      <c r="G960">
        <v>1.829231113188756E-4</v>
      </c>
      <c r="H960" t="s">
        <v>2241</v>
      </c>
      <c r="I960" t="s">
        <v>2264</v>
      </c>
      <c r="J960">
        <v>2018</v>
      </c>
      <c r="K960">
        <v>2297719.484999998</v>
      </c>
      <c r="L960">
        <v>2.631578947368421E-3</v>
      </c>
      <c r="M960">
        <v>6046.6302236842048</v>
      </c>
    </row>
    <row r="961" spans="1:13" x14ac:dyDescent="0.2">
      <c r="A961" t="s">
        <v>13</v>
      </c>
      <c r="B961" t="s">
        <v>975</v>
      </c>
      <c r="C961">
        <v>1</v>
      </c>
      <c r="D961">
        <v>39</v>
      </c>
      <c r="E961">
        <v>11258.37</v>
      </c>
      <c r="F961">
        <v>13</v>
      </c>
      <c r="G961">
        <v>7.9266681571512774E-4</v>
      </c>
      <c r="H961" t="s">
        <v>2242</v>
      </c>
      <c r="I961" t="s">
        <v>2266</v>
      </c>
      <c r="J961">
        <v>2018</v>
      </c>
      <c r="K961">
        <v>3093877.2799999989</v>
      </c>
      <c r="L961">
        <v>2.245250431778929E-2</v>
      </c>
      <c r="M961">
        <v>69465.292987910172</v>
      </c>
    </row>
    <row r="962" spans="1:13" x14ac:dyDescent="0.2">
      <c r="A962" t="s">
        <v>13</v>
      </c>
      <c r="B962" t="s">
        <v>976</v>
      </c>
      <c r="C962">
        <v>1</v>
      </c>
      <c r="D962">
        <v>66</v>
      </c>
      <c r="E962">
        <v>19094.939999999999</v>
      </c>
      <c r="F962">
        <v>22</v>
      </c>
      <c r="G962">
        <v>1.3414361496717549E-3</v>
      </c>
      <c r="H962" t="s">
        <v>2242</v>
      </c>
      <c r="I962" t="s">
        <v>2266</v>
      </c>
      <c r="J962">
        <v>2018</v>
      </c>
      <c r="K962">
        <v>3093877.2799999989</v>
      </c>
      <c r="L962">
        <v>3.7996545768566488E-2</v>
      </c>
      <c r="M962">
        <v>117556.649671848</v>
      </c>
    </row>
    <row r="963" spans="1:13" x14ac:dyDescent="0.2">
      <c r="A963" t="s">
        <v>13</v>
      </c>
      <c r="B963" t="s">
        <v>977</v>
      </c>
      <c r="C963">
        <v>1</v>
      </c>
      <c r="D963">
        <v>57</v>
      </c>
      <c r="E963">
        <v>19270.86</v>
      </c>
      <c r="F963">
        <v>19</v>
      </c>
      <c r="G963">
        <v>1.1585130383528789E-3</v>
      </c>
      <c r="H963" t="s">
        <v>2242</v>
      </c>
      <c r="I963" t="s">
        <v>2266</v>
      </c>
      <c r="J963">
        <v>2018</v>
      </c>
      <c r="K963">
        <v>3093877.2799999989</v>
      </c>
      <c r="L963">
        <v>3.281519861830743E-2</v>
      </c>
      <c r="M963">
        <v>101526.1974438687</v>
      </c>
    </row>
    <row r="964" spans="1:13" x14ac:dyDescent="0.2">
      <c r="A964" t="s">
        <v>13</v>
      </c>
      <c r="B964" t="s">
        <v>978</v>
      </c>
      <c r="C964">
        <v>1</v>
      </c>
      <c r="D964">
        <v>24</v>
      </c>
      <c r="E964">
        <v>7639.62</v>
      </c>
      <c r="F964">
        <v>8</v>
      </c>
      <c r="G964">
        <v>4.877949635170017E-4</v>
      </c>
      <c r="H964" t="s">
        <v>2242</v>
      </c>
      <c r="I964" t="s">
        <v>2266</v>
      </c>
      <c r="J964">
        <v>2018</v>
      </c>
      <c r="K964">
        <v>3093877.2799999989</v>
      </c>
      <c r="L964">
        <v>1.3816925734024181E-2</v>
      </c>
      <c r="M964">
        <v>42747.872607944722</v>
      </c>
    </row>
    <row r="965" spans="1:13" x14ac:dyDescent="0.2">
      <c r="A965" t="s">
        <v>13</v>
      </c>
      <c r="B965" t="s">
        <v>979</v>
      </c>
      <c r="C965">
        <v>1</v>
      </c>
      <c r="D965">
        <v>48</v>
      </c>
      <c r="E965">
        <v>39307.710000000006</v>
      </c>
      <c r="F965">
        <v>16</v>
      </c>
      <c r="G965">
        <v>9.7558992703400339E-4</v>
      </c>
      <c r="H965" t="s">
        <v>2242</v>
      </c>
      <c r="I965" t="s">
        <v>2266</v>
      </c>
      <c r="J965">
        <v>2018</v>
      </c>
      <c r="K965">
        <v>3093877.2799999989</v>
      </c>
      <c r="L965">
        <v>2.7633851468048361E-2</v>
      </c>
      <c r="M965">
        <v>85495.745215889445</v>
      </c>
    </row>
    <row r="966" spans="1:13" x14ac:dyDescent="0.2">
      <c r="A966" t="s">
        <v>13</v>
      </c>
      <c r="B966" t="s">
        <v>980</v>
      </c>
      <c r="C966">
        <v>1</v>
      </c>
      <c r="D966">
        <v>27</v>
      </c>
      <c r="E966">
        <v>23004.75</v>
      </c>
      <c r="F966">
        <v>9</v>
      </c>
      <c r="G966">
        <v>5.4876933395662695E-4</v>
      </c>
      <c r="H966" t="s">
        <v>2242</v>
      </c>
      <c r="I966" t="s">
        <v>2266</v>
      </c>
      <c r="J966">
        <v>2018</v>
      </c>
      <c r="K966">
        <v>3093877.2799999989</v>
      </c>
      <c r="L966">
        <v>1.55440414507772E-2</v>
      </c>
      <c r="M966">
        <v>48091.356683937811</v>
      </c>
    </row>
    <row r="967" spans="1:13" x14ac:dyDescent="0.2">
      <c r="A967" t="s">
        <v>13</v>
      </c>
      <c r="B967" t="s">
        <v>981</v>
      </c>
      <c r="C967">
        <v>1</v>
      </c>
      <c r="D967">
        <v>69</v>
      </c>
      <c r="E967">
        <v>53019.33</v>
      </c>
      <c r="F967">
        <v>23</v>
      </c>
      <c r="G967">
        <v>1.4024105201113799E-3</v>
      </c>
      <c r="H967" t="s">
        <v>2242</v>
      </c>
      <c r="I967" t="s">
        <v>2266</v>
      </c>
      <c r="J967">
        <v>2018</v>
      </c>
      <c r="K967">
        <v>3093877.2799999989</v>
      </c>
      <c r="L967">
        <v>3.9723661485319507E-2</v>
      </c>
      <c r="M967">
        <v>122900.1337478411</v>
      </c>
    </row>
    <row r="968" spans="1:13" x14ac:dyDescent="0.2">
      <c r="A968" t="s">
        <v>13</v>
      </c>
      <c r="B968" t="s">
        <v>982</v>
      </c>
      <c r="C968">
        <v>1</v>
      </c>
      <c r="D968">
        <v>66</v>
      </c>
      <c r="E968">
        <v>55460.01</v>
      </c>
      <c r="F968">
        <v>22</v>
      </c>
      <c r="G968">
        <v>1.3414361496717549E-3</v>
      </c>
      <c r="H968" t="s">
        <v>2242</v>
      </c>
      <c r="I968" t="s">
        <v>2266</v>
      </c>
      <c r="J968">
        <v>2018</v>
      </c>
      <c r="K968">
        <v>3093877.2799999989</v>
      </c>
      <c r="L968">
        <v>3.7996545768566488E-2</v>
      </c>
      <c r="M968">
        <v>117556.649671848</v>
      </c>
    </row>
    <row r="969" spans="1:13" x14ac:dyDescent="0.2">
      <c r="A969" t="s">
        <v>13</v>
      </c>
      <c r="B969" t="s">
        <v>983</v>
      </c>
      <c r="C969">
        <v>1</v>
      </c>
      <c r="D969">
        <v>72</v>
      </c>
      <c r="E969">
        <v>59979.51</v>
      </c>
      <c r="F969">
        <v>24</v>
      </c>
      <c r="G969">
        <v>1.463384890551005E-3</v>
      </c>
      <c r="H969" t="s">
        <v>2242</v>
      </c>
      <c r="I969" t="s">
        <v>2266</v>
      </c>
      <c r="J969">
        <v>2018</v>
      </c>
      <c r="K969">
        <v>3093877.2799999989</v>
      </c>
      <c r="L969">
        <v>4.145077720207254E-2</v>
      </c>
      <c r="M969">
        <v>128243.6178238342</v>
      </c>
    </row>
    <row r="970" spans="1:13" x14ac:dyDescent="0.2">
      <c r="A970" t="s">
        <v>13</v>
      </c>
      <c r="B970" t="s">
        <v>984</v>
      </c>
      <c r="C970">
        <v>1</v>
      </c>
      <c r="D970">
        <v>66</v>
      </c>
      <c r="E970">
        <v>55963.14</v>
      </c>
      <c r="F970">
        <v>22</v>
      </c>
      <c r="G970">
        <v>1.3414361496717549E-3</v>
      </c>
      <c r="H970" t="s">
        <v>2242</v>
      </c>
      <c r="I970" t="s">
        <v>2266</v>
      </c>
      <c r="J970">
        <v>2018</v>
      </c>
      <c r="K970">
        <v>3093877.2799999989</v>
      </c>
      <c r="L970">
        <v>3.7996545768566488E-2</v>
      </c>
      <c r="M970">
        <v>117556.649671848</v>
      </c>
    </row>
    <row r="971" spans="1:13" x14ac:dyDescent="0.2">
      <c r="A971" t="s">
        <v>13</v>
      </c>
      <c r="B971" t="s">
        <v>985</v>
      </c>
      <c r="C971">
        <v>1</v>
      </c>
      <c r="D971">
        <v>42</v>
      </c>
      <c r="E971">
        <v>34595.64</v>
      </c>
      <c r="F971">
        <v>14</v>
      </c>
      <c r="G971">
        <v>8.53641186154753E-4</v>
      </c>
      <c r="H971" t="s">
        <v>2242</v>
      </c>
      <c r="I971" t="s">
        <v>2266</v>
      </c>
      <c r="J971">
        <v>2018</v>
      </c>
      <c r="K971">
        <v>3093877.2799999989</v>
      </c>
      <c r="L971">
        <v>2.4179620034542319E-2</v>
      </c>
      <c r="M971">
        <v>74808.777063903268</v>
      </c>
    </row>
    <row r="972" spans="1:13" x14ac:dyDescent="0.2">
      <c r="A972" t="s">
        <v>13</v>
      </c>
      <c r="B972" t="s">
        <v>986</v>
      </c>
      <c r="C972">
        <v>1</v>
      </c>
      <c r="D972">
        <v>36</v>
      </c>
      <c r="E972">
        <v>27507.63</v>
      </c>
      <c r="F972">
        <v>12</v>
      </c>
      <c r="G972">
        <v>7.3169244527550249E-4</v>
      </c>
      <c r="H972" t="s">
        <v>2242</v>
      </c>
      <c r="I972" t="s">
        <v>2266</v>
      </c>
      <c r="J972">
        <v>2018</v>
      </c>
      <c r="K972">
        <v>3093877.2799999989</v>
      </c>
      <c r="L972">
        <v>2.072538860103627E-2</v>
      </c>
      <c r="M972">
        <v>64121.808911917084</v>
      </c>
    </row>
    <row r="973" spans="1:13" x14ac:dyDescent="0.2">
      <c r="A973" t="s">
        <v>13</v>
      </c>
      <c r="B973" t="s">
        <v>987</v>
      </c>
      <c r="C973">
        <v>1</v>
      </c>
      <c r="D973">
        <v>72</v>
      </c>
      <c r="E973">
        <v>61316.88</v>
      </c>
      <c r="F973">
        <v>24</v>
      </c>
      <c r="G973">
        <v>1.463384890551005E-3</v>
      </c>
      <c r="H973" t="s">
        <v>2242</v>
      </c>
      <c r="I973" t="s">
        <v>2266</v>
      </c>
      <c r="J973">
        <v>2018</v>
      </c>
      <c r="K973">
        <v>3093877.2799999989</v>
      </c>
      <c r="L973">
        <v>4.145077720207254E-2</v>
      </c>
      <c r="M973">
        <v>128243.6178238342</v>
      </c>
    </row>
    <row r="974" spans="1:13" x14ac:dyDescent="0.2">
      <c r="A974" t="s">
        <v>13</v>
      </c>
      <c r="B974" t="s">
        <v>988</v>
      </c>
      <c r="C974">
        <v>1</v>
      </c>
      <c r="D974">
        <v>69</v>
      </c>
      <c r="E974">
        <v>58046.400000000001</v>
      </c>
      <c r="F974">
        <v>23</v>
      </c>
      <c r="G974">
        <v>1.4024105201113799E-3</v>
      </c>
      <c r="H974" t="s">
        <v>2242</v>
      </c>
      <c r="I974" t="s">
        <v>2266</v>
      </c>
      <c r="J974">
        <v>2018</v>
      </c>
      <c r="K974">
        <v>3093877.2799999989</v>
      </c>
      <c r="L974">
        <v>3.9723661485319507E-2</v>
      </c>
      <c r="M974">
        <v>122900.1337478411</v>
      </c>
    </row>
    <row r="975" spans="1:13" x14ac:dyDescent="0.2">
      <c r="A975" t="s">
        <v>13</v>
      </c>
      <c r="B975" t="s">
        <v>989</v>
      </c>
      <c r="C975">
        <v>1</v>
      </c>
      <c r="D975">
        <v>24</v>
      </c>
      <c r="E975">
        <v>19994.64</v>
      </c>
      <c r="F975">
        <v>8</v>
      </c>
      <c r="G975">
        <v>4.877949635170017E-4</v>
      </c>
      <c r="H975" t="s">
        <v>2242</v>
      </c>
      <c r="I975" t="s">
        <v>2266</v>
      </c>
      <c r="J975">
        <v>2018</v>
      </c>
      <c r="K975">
        <v>3093877.2799999989</v>
      </c>
      <c r="L975">
        <v>1.3816925734024181E-2</v>
      </c>
      <c r="M975">
        <v>42747.872607944722</v>
      </c>
    </row>
    <row r="976" spans="1:13" x14ac:dyDescent="0.2">
      <c r="A976" t="s">
        <v>13</v>
      </c>
      <c r="B976" t="s">
        <v>990</v>
      </c>
      <c r="C976">
        <v>1</v>
      </c>
      <c r="D976">
        <v>18</v>
      </c>
      <c r="E976">
        <v>14824.14</v>
      </c>
      <c r="F976">
        <v>6</v>
      </c>
      <c r="G976">
        <v>3.6584622263775119E-4</v>
      </c>
      <c r="H976" t="s">
        <v>2242</v>
      </c>
      <c r="I976" t="s">
        <v>2266</v>
      </c>
      <c r="J976">
        <v>2018</v>
      </c>
      <c r="K976">
        <v>3093877.2799999989</v>
      </c>
      <c r="L976">
        <v>1.036269430051814E-2</v>
      </c>
      <c r="M976">
        <v>32060.904455958542</v>
      </c>
    </row>
    <row r="977" spans="1:13" x14ac:dyDescent="0.2">
      <c r="A977" t="s">
        <v>13</v>
      </c>
      <c r="B977" t="s">
        <v>991</v>
      </c>
      <c r="C977">
        <v>1</v>
      </c>
      <c r="D977">
        <v>18</v>
      </c>
      <c r="E977">
        <v>15232.38</v>
      </c>
      <c r="F977">
        <v>6</v>
      </c>
      <c r="G977">
        <v>3.6584622263775119E-4</v>
      </c>
      <c r="H977" t="s">
        <v>2242</v>
      </c>
      <c r="I977" t="s">
        <v>2266</v>
      </c>
      <c r="J977">
        <v>2018</v>
      </c>
      <c r="K977">
        <v>3093877.2799999989</v>
      </c>
      <c r="L977">
        <v>1.036269430051814E-2</v>
      </c>
      <c r="M977">
        <v>32060.904455958542</v>
      </c>
    </row>
    <row r="978" spans="1:13" x14ac:dyDescent="0.2">
      <c r="A978" t="s">
        <v>13</v>
      </c>
      <c r="B978" t="s">
        <v>992</v>
      </c>
      <c r="C978">
        <v>1</v>
      </c>
      <c r="D978">
        <v>21</v>
      </c>
      <c r="E978">
        <v>17594.759999999998</v>
      </c>
      <c r="F978">
        <v>7</v>
      </c>
      <c r="G978">
        <v>4.268205930773765E-4</v>
      </c>
      <c r="H978" t="s">
        <v>2242</v>
      </c>
      <c r="I978" t="s">
        <v>2266</v>
      </c>
      <c r="J978">
        <v>2018</v>
      </c>
      <c r="K978">
        <v>3093877.2799999989</v>
      </c>
      <c r="L978">
        <v>1.208981001727116E-2</v>
      </c>
      <c r="M978">
        <v>37404.388531951627</v>
      </c>
    </row>
    <row r="979" spans="1:13" x14ac:dyDescent="0.2">
      <c r="A979" t="s">
        <v>13</v>
      </c>
      <c r="B979" t="s">
        <v>993</v>
      </c>
      <c r="C979">
        <v>1</v>
      </c>
      <c r="D979">
        <v>24</v>
      </c>
      <c r="E979">
        <v>20419.5</v>
      </c>
      <c r="F979">
        <v>8</v>
      </c>
      <c r="G979">
        <v>4.877949635170017E-4</v>
      </c>
      <c r="H979" t="s">
        <v>2242</v>
      </c>
      <c r="I979" t="s">
        <v>2266</v>
      </c>
      <c r="J979">
        <v>2018</v>
      </c>
      <c r="K979">
        <v>3093877.2799999989</v>
      </c>
      <c r="L979">
        <v>1.3816925734024181E-2</v>
      </c>
      <c r="M979">
        <v>42747.872607944722</v>
      </c>
    </row>
    <row r="980" spans="1:13" x14ac:dyDescent="0.2">
      <c r="A980" t="s">
        <v>13</v>
      </c>
      <c r="B980" t="s">
        <v>994</v>
      </c>
      <c r="C980">
        <v>1</v>
      </c>
      <c r="D980">
        <v>63</v>
      </c>
      <c r="E980">
        <v>52651.74</v>
      </c>
      <c r="F980">
        <v>21</v>
      </c>
      <c r="G980">
        <v>1.280461779232129E-3</v>
      </c>
      <c r="H980" t="s">
        <v>2242</v>
      </c>
      <c r="I980" t="s">
        <v>2266</v>
      </c>
      <c r="J980">
        <v>2018</v>
      </c>
      <c r="K980">
        <v>3093877.2799999989</v>
      </c>
      <c r="L980">
        <v>3.6269430051813469E-2</v>
      </c>
      <c r="M980">
        <v>112213.16559585489</v>
      </c>
    </row>
    <row r="981" spans="1:13" x14ac:dyDescent="0.2">
      <c r="A981" t="s">
        <v>13</v>
      </c>
      <c r="B981" t="s">
        <v>995</v>
      </c>
      <c r="C981">
        <v>1</v>
      </c>
      <c r="D981">
        <v>3</v>
      </c>
      <c r="E981">
        <v>2566.5</v>
      </c>
      <c r="F981">
        <v>1</v>
      </c>
      <c r="G981">
        <v>6.0974370439625212E-5</v>
      </c>
      <c r="H981" t="s">
        <v>2242</v>
      </c>
      <c r="I981" t="s">
        <v>2266</v>
      </c>
      <c r="J981">
        <v>2018</v>
      </c>
      <c r="K981">
        <v>3093877.2799999989</v>
      </c>
      <c r="L981">
        <v>1.7271157167530219E-3</v>
      </c>
      <c r="M981">
        <v>5343.4840759930903</v>
      </c>
    </row>
    <row r="982" spans="1:13" x14ac:dyDescent="0.2">
      <c r="A982" t="s">
        <v>13</v>
      </c>
      <c r="B982" t="s">
        <v>996</v>
      </c>
      <c r="C982">
        <v>1</v>
      </c>
      <c r="D982">
        <v>60</v>
      </c>
      <c r="E982">
        <v>46782.359999999993</v>
      </c>
      <c r="F982">
        <v>20</v>
      </c>
      <c r="G982">
        <v>1.219487408792504E-3</v>
      </c>
      <c r="H982" t="s">
        <v>2242</v>
      </c>
      <c r="I982" t="s">
        <v>2266</v>
      </c>
      <c r="J982">
        <v>2018</v>
      </c>
      <c r="K982">
        <v>3093877.2799999989</v>
      </c>
      <c r="L982">
        <v>3.4542314335060449E-2</v>
      </c>
      <c r="M982">
        <v>106869.6815198618</v>
      </c>
    </row>
    <row r="983" spans="1:13" x14ac:dyDescent="0.2">
      <c r="A983" t="s">
        <v>13</v>
      </c>
      <c r="B983" t="s">
        <v>997</v>
      </c>
      <c r="C983">
        <v>1</v>
      </c>
      <c r="D983">
        <v>12</v>
      </c>
      <c r="E983">
        <v>10191</v>
      </c>
      <c r="F983">
        <v>4</v>
      </c>
      <c r="G983">
        <v>2.4389748175850079E-4</v>
      </c>
      <c r="H983" t="s">
        <v>2242</v>
      </c>
      <c r="I983" t="s">
        <v>2266</v>
      </c>
      <c r="J983">
        <v>2018</v>
      </c>
      <c r="K983">
        <v>3093877.2799999989</v>
      </c>
      <c r="L983">
        <v>6.9084628670120886E-3</v>
      </c>
      <c r="M983">
        <v>21373.936303972361</v>
      </c>
    </row>
    <row r="984" spans="1:13" x14ac:dyDescent="0.2">
      <c r="A984" t="s">
        <v>13</v>
      </c>
      <c r="B984" t="s">
        <v>998</v>
      </c>
      <c r="C984">
        <v>1</v>
      </c>
      <c r="D984">
        <v>18</v>
      </c>
      <c r="E984">
        <v>15361.5</v>
      </c>
      <c r="F984">
        <v>6</v>
      </c>
      <c r="G984">
        <v>3.6584622263775119E-4</v>
      </c>
      <c r="H984" t="s">
        <v>2242</v>
      </c>
      <c r="I984" t="s">
        <v>2266</v>
      </c>
      <c r="J984">
        <v>2018</v>
      </c>
      <c r="K984">
        <v>3093877.2799999989</v>
      </c>
      <c r="L984">
        <v>1.036269430051814E-2</v>
      </c>
      <c r="M984">
        <v>32060.904455958542</v>
      </c>
    </row>
    <row r="985" spans="1:13" x14ac:dyDescent="0.2">
      <c r="A985" t="s">
        <v>13</v>
      </c>
      <c r="B985" t="s">
        <v>999</v>
      </c>
      <c r="C985">
        <v>1</v>
      </c>
      <c r="D985">
        <v>18</v>
      </c>
      <c r="E985">
        <v>15399</v>
      </c>
      <c r="F985">
        <v>6</v>
      </c>
      <c r="G985">
        <v>3.6584622263775119E-4</v>
      </c>
      <c r="H985" t="s">
        <v>2242</v>
      </c>
      <c r="I985" t="s">
        <v>2266</v>
      </c>
      <c r="J985">
        <v>2018</v>
      </c>
      <c r="K985">
        <v>3093877.2799999989</v>
      </c>
      <c r="L985">
        <v>1.036269430051814E-2</v>
      </c>
      <c r="M985">
        <v>32060.904455958542</v>
      </c>
    </row>
    <row r="986" spans="1:13" x14ac:dyDescent="0.2">
      <c r="A986" t="s">
        <v>13</v>
      </c>
      <c r="B986" t="s">
        <v>1000</v>
      </c>
      <c r="C986">
        <v>1</v>
      </c>
      <c r="D986">
        <v>12</v>
      </c>
      <c r="E986">
        <v>10228.5</v>
      </c>
      <c r="F986">
        <v>4</v>
      </c>
      <c r="G986">
        <v>2.4389748175850079E-4</v>
      </c>
      <c r="H986" t="s">
        <v>2242</v>
      </c>
      <c r="I986" t="s">
        <v>2266</v>
      </c>
      <c r="J986">
        <v>2018</v>
      </c>
      <c r="K986">
        <v>3093877.2799999989</v>
      </c>
      <c r="L986">
        <v>6.9084628670120886E-3</v>
      </c>
      <c r="M986">
        <v>21373.936303972361</v>
      </c>
    </row>
    <row r="987" spans="1:13" x14ac:dyDescent="0.2">
      <c r="A987" t="s">
        <v>13</v>
      </c>
      <c r="B987" t="s">
        <v>1001</v>
      </c>
      <c r="C987">
        <v>1</v>
      </c>
      <c r="D987">
        <v>18</v>
      </c>
      <c r="E987">
        <v>15232.38</v>
      </c>
      <c r="F987">
        <v>6</v>
      </c>
      <c r="G987">
        <v>3.6584622263775119E-4</v>
      </c>
      <c r="H987" t="s">
        <v>2242</v>
      </c>
      <c r="I987" t="s">
        <v>2266</v>
      </c>
      <c r="J987">
        <v>2018</v>
      </c>
      <c r="K987">
        <v>3093877.2799999989</v>
      </c>
      <c r="L987">
        <v>1.036269430051814E-2</v>
      </c>
      <c r="M987">
        <v>32060.904455958542</v>
      </c>
    </row>
    <row r="988" spans="1:13" x14ac:dyDescent="0.2">
      <c r="A988" t="s">
        <v>13</v>
      </c>
      <c r="B988" t="s">
        <v>1002</v>
      </c>
      <c r="C988">
        <v>1</v>
      </c>
      <c r="D988">
        <v>18</v>
      </c>
      <c r="E988">
        <v>15101.13</v>
      </c>
      <c r="F988">
        <v>6</v>
      </c>
      <c r="G988">
        <v>3.6584622263775119E-4</v>
      </c>
      <c r="H988" t="s">
        <v>2242</v>
      </c>
      <c r="I988" t="s">
        <v>2266</v>
      </c>
      <c r="J988">
        <v>2018</v>
      </c>
      <c r="K988">
        <v>3093877.2799999989</v>
      </c>
      <c r="L988">
        <v>1.036269430051814E-2</v>
      </c>
      <c r="M988">
        <v>32060.904455958542</v>
      </c>
    </row>
    <row r="989" spans="1:13" x14ac:dyDescent="0.2">
      <c r="A989" t="s">
        <v>13</v>
      </c>
      <c r="B989" t="s">
        <v>1003</v>
      </c>
      <c r="C989">
        <v>1</v>
      </c>
      <c r="D989">
        <v>15</v>
      </c>
      <c r="E989">
        <v>12832.5</v>
      </c>
      <c r="F989">
        <v>5</v>
      </c>
      <c r="G989">
        <v>3.0487185219812599E-4</v>
      </c>
      <c r="H989" t="s">
        <v>2242</v>
      </c>
      <c r="I989" t="s">
        <v>2266</v>
      </c>
      <c r="J989">
        <v>2018</v>
      </c>
      <c r="K989">
        <v>3093877.2799999989</v>
      </c>
      <c r="L989">
        <v>8.6355785837651123E-3</v>
      </c>
      <c r="M989">
        <v>26717.42037996545</v>
      </c>
    </row>
    <row r="990" spans="1:13" x14ac:dyDescent="0.2">
      <c r="A990" t="s">
        <v>13</v>
      </c>
      <c r="B990" t="s">
        <v>1004</v>
      </c>
      <c r="C990">
        <v>1</v>
      </c>
      <c r="D990">
        <v>15</v>
      </c>
      <c r="E990">
        <v>12665.88</v>
      </c>
      <c r="F990">
        <v>5</v>
      </c>
      <c r="G990">
        <v>3.0487185219812599E-4</v>
      </c>
      <c r="H990" t="s">
        <v>2242</v>
      </c>
      <c r="I990" t="s">
        <v>2266</v>
      </c>
      <c r="J990">
        <v>2018</v>
      </c>
      <c r="K990">
        <v>3093877.2799999989</v>
      </c>
      <c r="L990">
        <v>8.6355785837651123E-3</v>
      </c>
      <c r="M990">
        <v>26717.42037996545</v>
      </c>
    </row>
    <row r="991" spans="1:13" x14ac:dyDescent="0.2">
      <c r="A991" t="s">
        <v>13</v>
      </c>
      <c r="B991" t="s">
        <v>1005</v>
      </c>
      <c r="C991">
        <v>1</v>
      </c>
      <c r="D991">
        <v>9</v>
      </c>
      <c r="E991">
        <v>7495.38</v>
      </c>
      <c r="F991">
        <v>3</v>
      </c>
      <c r="G991">
        <v>1.829231113188756E-4</v>
      </c>
      <c r="H991" t="s">
        <v>2242</v>
      </c>
      <c r="I991" t="s">
        <v>2266</v>
      </c>
      <c r="J991">
        <v>2018</v>
      </c>
      <c r="K991">
        <v>3093877.2799999989</v>
      </c>
      <c r="L991">
        <v>5.1813471502590684E-3</v>
      </c>
      <c r="M991">
        <v>16030.452227979271</v>
      </c>
    </row>
    <row r="992" spans="1:13" x14ac:dyDescent="0.2">
      <c r="A992" t="s">
        <v>13</v>
      </c>
      <c r="B992" t="s">
        <v>1006</v>
      </c>
      <c r="C992">
        <v>1</v>
      </c>
      <c r="D992">
        <v>12</v>
      </c>
      <c r="E992">
        <v>10228.5</v>
      </c>
      <c r="F992">
        <v>4</v>
      </c>
      <c r="G992">
        <v>2.4389748175850079E-4</v>
      </c>
      <c r="H992" t="s">
        <v>2242</v>
      </c>
      <c r="I992" t="s">
        <v>2266</v>
      </c>
      <c r="J992">
        <v>2018</v>
      </c>
      <c r="K992">
        <v>3093877.2799999989</v>
      </c>
      <c r="L992">
        <v>6.9084628670120886E-3</v>
      </c>
      <c r="M992">
        <v>21373.936303972361</v>
      </c>
    </row>
    <row r="993" spans="1:13" x14ac:dyDescent="0.2">
      <c r="A993" t="s">
        <v>13</v>
      </c>
      <c r="B993" t="s">
        <v>1007</v>
      </c>
      <c r="C993">
        <v>1</v>
      </c>
      <c r="D993">
        <v>57</v>
      </c>
      <c r="E993">
        <v>45659.49</v>
      </c>
      <c r="F993">
        <v>19</v>
      </c>
      <c r="G993">
        <v>1.1585130383528789E-3</v>
      </c>
      <c r="H993" t="s">
        <v>2242</v>
      </c>
      <c r="I993" t="s">
        <v>2266</v>
      </c>
      <c r="J993">
        <v>2018</v>
      </c>
      <c r="K993">
        <v>3093877.2799999989</v>
      </c>
      <c r="L993">
        <v>3.281519861830743E-2</v>
      </c>
      <c r="M993">
        <v>101526.1974438687</v>
      </c>
    </row>
    <row r="994" spans="1:13" x14ac:dyDescent="0.2">
      <c r="A994" t="s">
        <v>13</v>
      </c>
      <c r="B994" t="s">
        <v>1008</v>
      </c>
      <c r="C994">
        <v>1</v>
      </c>
      <c r="D994">
        <v>45</v>
      </c>
      <c r="E994">
        <v>37218.36</v>
      </c>
      <c r="F994">
        <v>15</v>
      </c>
      <c r="G994">
        <v>9.1461555659437814E-4</v>
      </c>
      <c r="H994" t="s">
        <v>2242</v>
      </c>
      <c r="I994" t="s">
        <v>2266</v>
      </c>
      <c r="J994">
        <v>2018</v>
      </c>
      <c r="K994">
        <v>3093877.2799999989</v>
      </c>
      <c r="L994">
        <v>2.5906735751295339E-2</v>
      </c>
      <c r="M994">
        <v>80152.261139896349</v>
      </c>
    </row>
    <row r="995" spans="1:13" x14ac:dyDescent="0.2">
      <c r="A995" t="s">
        <v>13</v>
      </c>
      <c r="B995" t="s">
        <v>1009</v>
      </c>
      <c r="C995">
        <v>1</v>
      </c>
      <c r="D995">
        <v>42</v>
      </c>
      <c r="E995">
        <v>35189.460000000006</v>
      </c>
      <c r="F995">
        <v>14</v>
      </c>
      <c r="G995">
        <v>8.53641186154753E-4</v>
      </c>
      <c r="H995" t="s">
        <v>2242</v>
      </c>
      <c r="I995" t="s">
        <v>2266</v>
      </c>
      <c r="J995">
        <v>2018</v>
      </c>
      <c r="K995">
        <v>3093877.2799999989</v>
      </c>
      <c r="L995">
        <v>2.4179620034542319E-2</v>
      </c>
      <c r="M995">
        <v>74808.777063903268</v>
      </c>
    </row>
    <row r="996" spans="1:13" x14ac:dyDescent="0.2">
      <c r="A996" t="s">
        <v>13</v>
      </c>
      <c r="B996" t="s">
        <v>1010</v>
      </c>
      <c r="C996">
        <v>1</v>
      </c>
      <c r="D996">
        <v>48</v>
      </c>
      <c r="E996">
        <v>40040.129999999997</v>
      </c>
      <c r="F996">
        <v>16</v>
      </c>
      <c r="G996">
        <v>9.7558992703400339E-4</v>
      </c>
      <c r="H996" t="s">
        <v>2242</v>
      </c>
      <c r="I996" t="s">
        <v>2266</v>
      </c>
      <c r="J996">
        <v>2018</v>
      </c>
      <c r="K996">
        <v>3093877.2799999989</v>
      </c>
      <c r="L996">
        <v>2.7633851468048361E-2</v>
      </c>
      <c r="M996">
        <v>85495.745215889445</v>
      </c>
    </row>
    <row r="997" spans="1:13" x14ac:dyDescent="0.2">
      <c r="A997" t="s">
        <v>13</v>
      </c>
      <c r="B997" t="s">
        <v>1011</v>
      </c>
      <c r="C997">
        <v>1</v>
      </c>
      <c r="D997">
        <v>69</v>
      </c>
      <c r="E997">
        <v>54821.19</v>
      </c>
      <c r="F997">
        <v>23</v>
      </c>
      <c r="G997">
        <v>1.4024105201113799E-3</v>
      </c>
      <c r="H997" t="s">
        <v>2242</v>
      </c>
      <c r="I997" t="s">
        <v>2266</v>
      </c>
      <c r="J997">
        <v>2018</v>
      </c>
      <c r="K997">
        <v>3093877.2799999989</v>
      </c>
      <c r="L997">
        <v>3.9723661485319507E-2</v>
      </c>
      <c r="M997">
        <v>122900.1337478411</v>
      </c>
    </row>
    <row r="998" spans="1:13" x14ac:dyDescent="0.2">
      <c r="A998" t="s">
        <v>13</v>
      </c>
      <c r="B998" t="s">
        <v>1012</v>
      </c>
      <c r="C998">
        <v>1</v>
      </c>
      <c r="D998">
        <v>15</v>
      </c>
      <c r="E998">
        <v>12626.25</v>
      </c>
      <c r="F998">
        <v>5</v>
      </c>
      <c r="G998">
        <v>3.0487185219812599E-4</v>
      </c>
      <c r="H998" t="s">
        <v>2242</v>
      </c>
      <c r="I998" t="s">
        <v>2266</v>
      </c>
      <c r="J998">
        <v>2018</v>
      </c>
      <c r="K998">
        <v>3093877.2799999989</v>
      </c>
      <c r="L998">
        <v>8.6355785837651123E-3</v>
      </c>
      <c r="M998">
        <v>26717.42037996545</v>
      </c>
    </row>
    <row r="999" spans="1:13" x14ac:dyDescent="0.2">
      <c r="A999" t="s">
        <v>13</v>
      </c>
      <c r="B999" t="s">
        <v>1013</v>
      </c>
      <c r="C999">
        <v>1</v>
      </c>
      <c r="D999">
        <v>15</v>
      </c>
      <c r="E999">
        <v>9242.94</v>
      </c>
      <c r="F999">
        <v>5</v>
      </c>
      <c r="G999">
        <v>3.0487185219812599E-4</v>
      </c>
      <c r="H999" t="s">
        <v>2242</v>
      </c>
      <c r="I999" t="s">
        <v>2266</v>
      </c>
      <c r="J999">
        <v>2018</v>
      </c>
      <c r="K999">
        <v>3093877.2799999989</v>
      </c>
      <c r="L999">
        <v>8.6355785837651123E-3</v>
      </c>
      <c r="M999">
        <v>26717.42037996545</v>
      </c>
    </row>
    <row r="1000" spans="1:13" x14ac:dyDescent="0.2">
      <c r="A1000" t="s">
        <v>13</v>
      </c>
      <c r="B1000" t="s">
        <v>1014</v>
      </c>
      <c r="C1000">
        <v>1</v>
      </c>
      <c r="D1000">
        <v>15</v>
      </c>
      <c r="E1000">
        <v>12626.25</v>
      </c>
      <c r="F1000">
        <v>5</v>
      </c>
      <c r="G1000">
        <v>3.0487185219812599E-4</v>
      </c>
      <c r="H1000" t="s">
        <v>2242</v>
      </c>
      <c r="I1000" t="s">
        <v>2266</v>
      </c>
      <c r="J1000">
        <v>2018</v>
      </c>
      <c r="K1000">
        <v>3093877.2799999989</v>
      </c>
      <c r="L1000">
        <v>8.6355785837651123E-3</v>
      </c>
      <c r="M1000">
        <v>26717.42037996545</v>
      </c>
    </row>
    <row r="1001" spans="1:13" x14ac:dyDescent="0.2">
      <c r="A1001" t="s">
        <v>13</v>
      </c>
      <c r="B1001" t="s">
        <v>1015</v>
      </c>
      <c r="C1001">
        <v>1</v>
      </c>
      <c r="D1001">
        <v>15</v>
      </c>
      <c r="E1001">
        <v>12626.25</v>
      </c>
      <c r="F1001">
        <v>5</v>
      </c>
      <c r="G1001">
        <v>3.0487185219812599E-4</v>
      </c>
      <c r="H1001" t="s">
        <v>2242</v>
      </c>
      <c r="I1001" t="s">
        <v>2266</v>
      </c>
      <c r="J1001">
        <v>2018</v>
      </c>
      <c r="K1001">
        <v>3093877.2799999989</v>
      </c>
      <c r="L1001">
        <v>8.6355785837651123E-3</v>
      </c>
      <c r="M1001">
        <v>26717.42037996545</v>
      </c>
    </row>
    <row r="1002" spans="1:13" x14ac:dyDescent="0.2">
      <c r="A1002" t="s">
        <v>13</v>
      </c>
      <c r="B1002" t="s">
        <v>1016</v>
      </c>
      <c r="C1002">
        <v>1</v>
      </c>
      <c r="D1002">
        <v>24</v>
      </c>
      <c r="E1002">
        <v>20088.240000000002</v>
      </c>
      <c r="F1002">
        <v>8</v>
      </c>
      <c r="G1002">
        <v>4.877949635170017E-4</v>
      </c>
      <c r="H1002" t="s">
        <v>2242</v>
      </c>
      <c r="I1002" t="s">
        <v>2266</v>
      </c>
      <c r="J1002">
        <v>2018</v>
      </c>
      <c r="K1002">
        <v>3093877.2799999989</v>
      </c>
      <c r="L1002">
        <v>1.3816925734024181E-2</v>
      </c>
      <c r="M1002">
        <v>42747.872607944722</v>
      </c>
    </row>
    <row r="1003" spans="1:13" x14ac:dyDescent="0.2">
      <c r="A1003" t="s">
        <v>13</v>
      </c>
      <c r="B1003" t="s">
        <v>1017</v>
      </c>
      <c r="C1003">
        <v>1</v>
      </c>
      <c r="D1003">
        <v>21</v>
      </c>
      <c r="E1003">
        <v>17759.25</v>
      </c>
      <c r="F1003">
        <v>7</v>
      </c>
      <c r="G1003">
        <v>4.268205930773765E-4</v>
      </c>
      <c r="H1003" t="s">
        <v>2242</v>
      </c>
      <c r="I1003" t="s">
        <v>2266</v>
      </c>
      <c r="J1003">
        <v>2018</v>
      </c>
      <c r="K1003">
        <v>3093877.2799999989</v>
      </c>
      <c r="L1003">
        <v>1.208981001727116E-2</v>
      </c>
      <c r="M1003">
        <v>37404.388531951627</v>
      </c>
    </row>
    <row r="1004" spans="1:13" x14ac:dyDescent="0.2">
      <c r="A1004" t="s">
        <v>13</v>
      </c>
      <c r="B1004" t="s">
        <v>1018</v>
      </c>
      <c r="C1004">
        <v>1</v>
      </c>
      <c r="D1004">
        <v>24</v>
      </c>
      <c r="E1004">
        <v>20057.88</v>
      </c>
      <c r="F1004">
        <v>8</v>
      </c>
      <c r="G1004">
        <v>4.877949635170017E-4</v>
      </c>
      <c r="H1004" t="s">
        <v>2242</v>
      </c>
      <c r="I1004" t="s">
        <v>2266</v>
      </c>
      <c r="J1004">
        <v>2018</v>
      </c>
      <c r="K1004">
        <v>3093877.2799999989</v>
      </c>
      <c r="L1004">
        <v>1.3816925734024181E-2</v>
      </c>
      <c r="M1004">
        <v>42747.872607944722</v>
      </c>
    </row>
    <row r="1005" spans="1:13" x14ac:dyDescent="0.2">
      <c r="A1005" t="s">
        <v>13</v>
      </c>
      <c r="B1005" t="s">
        <v>1019</v>
      </c>
      <c r="C1005">
        <v>1</v>
      </c>
      <c r="D1005">
        <v>42</v>
      </c>
      <c r="E1005">
        <v>35179.199999999997</v>
      </c>
      <c r="F1005">
        <v>14</v>
      </c>
      <c r="G1005">
        <v>8.53641186154753E-4</v>
      </c>
      <c r="H1005" t="s">
        <v>2242</v>
      </c>
      <c r="I1005" t="s">
        <v>2266</v>
      </c>
      <c r="J1005">
        <v>2018</v>
      </c>
      <c r="K1005">
        <v>3093877.2799999989</v>
      </c>
      <c r="L1005">
        <v>2.4179620034542319E-2</v>
      </c>
      <c r="M1005">
        <v>74808.777063903268</v>
      </c>
    </row>
    <row r="1006" spans="1:13" x14ac:dyDescent="0.2">
      <c r="A1006" t="s">
        <v>13</v>
      </c>
      <c r="B1006" t="s">
        <v>1020</v>
      </c>
      <c r="C1006">
        <v>1</v>
      </c>
      <c r="D1006">
        <v>30</v>
      </c>
      <c r="E1006">
        <v>25228.38</v>
      </c>
      <c r="F1006">
        <v>10</v>
      </c>
      <c r="G1006">
        <v>6.0974370439625209E-4</v>
      </c>
      <c r="H1006" t="s">
        <v>2242</v>
      </c>
      <c r="I1006" t="s">
        <v>2266</v>
      </c>
      <c r="J1006">
        <v>2018</v>
      </c>
      <c r="K1006">
        <v>3093877.2799999989</v>
      </c>
      <c r="L1006">
        <v>1.7271157167530221E-2</v>
      </c>
      <c r="M1006">
        <v>53434.840759930907</v>
      </c>
    </row>
    <row r="1007" spans="1:13" x14ac:dyDescent="0.2">
      <c r="A1007" t="s">
        <v>13</v>
      </c>
      <c r="B1007" t="s">
        <v>1021</v>
      </c>
      <c r="C1007">
        <v>1</v>
      </c>
      <c r="D1007">
        <v>18</v>
      </c>
      <c r="E1007">
        <v>15361.5</v>
      </c>
      <c r="F1007">
        <v>6</v>
      </c>
      <c r="G1007">
        <v>3.6584622263775119E-4</v>
      </c>
      <c r="H1007" t="s">
        <v>2242</v>
      </c>
      <c r="I1007" t="s">
        <v>2266</v>
      </c>
      <c r="J1007">
        <v>2018</v>
      </c>
      <c r="K1007">
        <v>3093877.2799999989</v>
      </c>
      <c r="L1007">
        <v>1.036269430051814E-2</v>
      </c>
      <c r="M1007">
        <v>32060.904455958542</v>
      </c>
    </row>
    <row r="1008" spans="1:13" x14ac:dyDescent="0.2">
      <c r="A1008" t="s">
        <v>13</v>
      </c>
      <c r="B1008" t="s">
        <v>1022</v>
      </c>
      <c r="C1008">
        <v>1</v>
      </c>
      <c r="D1008">
        <v>18</v>
      </c>
      <c r="E1008">
        <v>15399</v>
      </c>
      <c r="F1008">
        <v>6</v>
      </c>
      <c r="G1008">
        <v>3.6584622263775119E-4</v>
      </c>
      <c r="H1008" t="s">
        <v>2242</v>
      </c>
      <c r="I1008" t="s">
        <v>2266</v>
      </c>
      <c r="J1008">
        <v>2018</v>
      </c>
      <c r="K1008">
        <v>3093877.2799999989</v>
      </c>
      <c r="L1008">
        <v>1.036269430051814E-2</v>
      </c>
      <c r="M1008">
        <v>32060.904455958542</v>
      </c>
    </row>
    <row r="1009" spans="1:13" x14ac:dyDescent="0.2">
      <c r="A1009" t="s">
        <v>13</v>
      </c>
      <c r="B1009" t="s">
        <v>1023</v>
      </c>
      <c r="C1009">
        <v>1</v>
      </c>
      <c r="D1009">
        <v>42</v>
      </c>
      <c r="E1009">
        <v>34893.51</v>
      </c>
      <c r="F1009">
        <v>14</v>
      </c>
      <c r="G1009">
        <v>8.53641186154753E-4</v>
      </c>
      <c r="H1009" t="s">
        <v>2242</v>
      </c>
      <c r="I1009" t="s">
        <v>2266</v>
      </c>
      <c r="J1009">
        <v>2018</v>
      </c>
      <c r="K1009">
        <v>3093877.2799999989</v>
      </c>
      <c r="L1009">
        <v>2.4179620034542319E-2</v>
      </c>
      <c r="M1009">
        <v>74808.777063903268</v>
      </c>
    </row>
    <row r="1010" spans="1:13" x14ac:dyDescent="0.2">
      <c r="A1010" t="s">
        <v>13</v>
      </c>
      <c r="B1010" t="s">
        <v>1024</v>
      </c>
      <c r="C1010">
        <v>1</v>
      </c>
      <c r="D1010">
        <v>36</v>
      </c>
      <c r="E1010">
        <v>30798</v>
      </c>
      <c r="F1010">
        <v>12</v>
      </c>
      <c r="G1010">
        <v>7.3169244527550249E-4</v>
      </c>
      <c r="H1010" t="s">
        <v>2242</v>
      </c>
      <c r="I1010" t="s">
        <v>2266</v>
      </c>
      <c r="J1010">
        <v>2018</v>
      </c>
      <c r="K1010">
        <v>3093877.2799999989</v>
      </c>
      <c r="L1010">
        <v>2.072538860103627E-2</v>
      </c>
      <c r="M1010">
        <v>64121.808911917084</v>
      </c>
    </row>
    <row r="1011" spans="1:13" x14ac:dyDescent="0.2">
      <c r="A1011" t="s">
        <v>13</v>
      </c>
      <c r="B1011" t="s">
        <v>1025</v>
      </c>
      <c r="C1011">
        <v>1</v>
      </c>
      <c r="D1011">
        <v>15</v>
      </c>
      <c r="E1011">
        <v>12432.6</v>
      </c>
      <c r="F1011">
        <v>5</v>
      </c>
      <c r="G1011">
        <v>3.0487185219812599E-4</v>
      </c>
      <c r="H1011" t="s">
        <v>2242</v>
      </c>
      <c r="I1011" t="s">
        <v>2266</v>
      </c>
      <c r="J1011">
        <v>2018</v>
      </c>
      <c r="K1011">
        <v>3093877.2799999989</v>
      </c>
      <c r="L1011">
        <v>8.6355785837651123E-3</v>
      </c>
      <c r="M1011">
        <v>26717.42037996545</v>
      </c>
    </row>
    <row r="1012" spans="1:13" x14ac:dyDescent="0.2">
      <c r="A1012" t="s">
        <v>13</v>
      </c>
      <c r="B1012" t="s">
        <v>1026</v>
      </c>
      <c r="C1012">
        <v>1</v>
      </c>
      <c r="D1012">
        <v>3</v>
      </c>
      <c r="E1012">
        <v>2470.6999999999998</v>
      </c>
      <c r="F1012">
        <v>3</v>
      </c>
      <c r="G1012">
        <v>6.0974370439625212E-5</v>
      </c>
      <c r="H1012" t="s">
        <v>2242</v>
      </c>
      <c r="I1012" t="s">
        <v>2266</v>
      </c>
      <c r="J1012">
        <v>2018</v>
      </c>
      <c r="K1012">
        <v>3093877.2799999989</v>
      </c>
      <c r="L1012">
        <v>1.7271157167530219E-3</v>
      </c>
      <c r="M1012">
        <v>5343.4840759930903</v>
      </c>
    </row>
    <row r="1013" spans="1:13" x14ac:dyDescent="0.2">
      <c r="A1013" t="s">
        <v>13</v>
      </c>
      <c r="B1013" t="s">
        <v>1027</v>
      </c>
      <c r="C1013">
        <v>1</v>
      </c>
      <c r="D1013">
        <v>12</v>
      </c>
      <c r="E1013">
        <v>10228.5</v>
      </c>
      <c r="F1013">
        <v>4</v>
      </c>
      <c r="G1013">
        <v>2.4389748175850079E-4</v>
      </c>
      <c r="H1013" t="s">
        <v>2242</v>
      </c>
      <c r="I1013" t="s">
        <v>2266</v>
      </c>
      <c r="J1013">
        <v>2018</v>
      </c>
      <c r="K1013">
        <v>3093877.2799999989</v>
      </c>
      <c r="L1013">
        <v>6.9084628670120886E-3</v>
      </c>
      <c r="M1013">
        <v>21373.936303972361</v>
      </c>
    </row>
    <row r="1014" spans="1:13" x14ac:dyDescent="0.2">
      <c r="A1014" t="s">
        <v>13</v>
      </c>
      <c r="B1014" t="s">
        <v>1028</v>
      </c>
      <c r="C1014">
        <v>1</v>
      </c>
      <c r="D1014">
        <v>3</v>
      </c>
      <c r="E1014">
        <v>2698.32</v>
      </c>
      <c r="F1014">
        <v>1</v>
      </c>
      <c r="G1014">
        <v>6.0974370439625212E-5</v>
      </c>
      <c r="H1014" t="s">
        <v>2241</v>
      </c>
      <c r="I1014" t="s">
        <v>2264</v>
      </c>
      <c r="J1014">
        <v>2018</v>
      </c>
      <c r="K1014">
        <v>2297719.484999998</v>
      </c>
      <c r="L1014">
        <v>8.7719298245614037E-4</v>
      </c>
      <c r="M1014">
        <v>2015.5434078947351</v>
      </c>
    </row>
    <row r="1015" spans="1:13" x14ac:dyDescent="0.2">
      <c r="A1015" t="s">
        <v>13</v>
      </c>
      <c r="B1015" t="s">
        <v>1029</v>
      </c>
      <c r="C1015">
        <v>4</v>
      </c>
      <c r="D1015">
        <v>0</v>
      </c>
      <c r="E1015">
        <v>0</v>
      </c>
      <c r="F1015">
        <v>106</v>
      </c>
      <c r="G1015">
        <v>0</v>
      </c>
      <c r="H1015" t="s">
        <v>2217</v>
      </c>
      <c r="I1015" t="s">
        <v>2263</v>
      </c>
      <c r="J1015">
        <v>2018</v>
      </c>
      <c r="K1015">
        <v>2663596.29</v>
      </c>
      <c r="L1015">
        <v>0</v>
      </c>
      <c r="M1015">
        <v>0</v>
      </c>
    </row>
    <row r="1016" spans="1:13" x14ac:dyDescent="0.2">
      <c r="A1016" t="s">
        <v>13</v>
      </c>
      <c r="B1016" t="s">
        <v>1030</v>
      </c>
      <c r="C1016">
        <v>4</v>
      </c>
      <c r="D1016">
        <v>0</v>
      </c>
      <c r="E1016">
        <v>0</v>
      </c>
      <c r="F1016">
        <v>89</v>
      </c>
      <c r="G1016">
        <v>0</v>
      </c>
      <c r="H1016" t="s">
        <v>2217</v>
      </c>
      <c r="I1016" t="s">
        <v>2263</v>
      </c>
      <c r="J1016">
        <v>2018</v>
      </c>
      <c r="K1016">
        <v>2663596.29</v>
      </c>
      <c r="L1016">
        <v>0</v>
      </c>
      <c r="M1016">
        <v>0</v>
      </c>
    </row>
    <row r="1017" spans="1:13" x14ac:dyDescent="0.2">
      <c r="A1017" t="s">
        <v>13</v>
      </c>
      <c r="B1017" t="s">
        <v>1031</v>
      </c>
      <c r="C1017">
        <v>4</v>
      </c>
      <c r="D1017">
        <v>0</v>
      </c>
      <c r="E1017">
        <v>0</v>
      </c>
      <c r="F1017">
        <v>74</v>
      </c>
      <c r="G1017">
        <v>0</v>
      </c>
      <c r="H1017" t="s">
        <v>2217</v>
      </c>
      <c r="I1017" t="s">
        <v>2263</v>
      </c>
      <c r="J1017">
        <v>2018</v>
      </c>
      <c r="K1017">
        <v>2663596.29</v>
      </c>
      <c r="L1017">
        <v>0</v>
      </c>
      <c r="M1017">
        <v>0</v>
      </c>
    </row>
    <row r="1018" spans="1:13" x14ac:dyDescent="0.2">
      <c r="A1018" t="s">
        <v>13</v>
      </c>
      <c r="B1018" t="s">
        <v>1032</v>
      </c>
      <c r="C1018">
        <v>4</v>
      </c>
      <c r="D1018">
        <v>0</v>
      </c>
      <c r="E1018">
        <v>0</v>
      </c>
      <c r="F1018">
        <v>91</v>
      </c>
      <c r="G1018">
        <v>0</v>
      </c>
      <c r="H1018" t="s">
        <v>2217</v>
      </c>
      <c r="I1018" t="s">
        <v>2263</v>
      </c>
      <c r="J1018">
        <v>2018</v>
      </c>
      <c r="K1018">
        <v>2663596.29</v>
      </c>
      <c r="L1018">
        <v>0</v>
      </c>
      <c r="M1018">
        <v>0</v>
      </c>
    </row>
    <row r="1019" spans="1:13" x14ac:dyDescent="0.2">
      <c r="A1019" t="s">
        <v>13</v>
      </c>
      <c r="B1019" t="s">
        <v>1033</v>
      </c>
      <c r="C1019">
        <v>1</v>
      </c>
      <c r="D1019">
        <v>54</v>
      </c>
      <c r="E1019">
        <v>26813.85</v>
      </c>
      <c r="F1019">
        <v>18</v>
      </c>
      <c r="G1019">
        <v>1.0975386679132539E-3</v>
      </c>
      <c r="H1019" t="s">
        <v>2243</v>
      </c>
      <c r="I1019" t="s">
        <v>2265</v>
      </c>
      <c r="J1019">
        <v>2018</v>
      </c>
      <c r="K1019">
        <v>2272561.169999999</v>
      </c>
      <c r="L1019">
        <v>2.168674698795181E-2</v>
      </c>
      <c r="M1019">
        <v>49284.459108433723</v>
      </c>
    </row>
    <row r="1020" spans="1:13" x14ac:dyDescent="0.2">
      <c r="A1020" t="s">
        <v>13</v>
      </c>
      <c r="B1020" t="s">
        <v>1034</v>
      </c>
      <c r="C1020">
        <v>1</v>
      </c>
      <c r="D1020">
        <v>45</v>
      </c>
      <c r="E1020">
        <v>24328.5</v>
      </c>
      <c r="F1020">
        <v>15</v>
      </c>
      <c r="G1020">
        <v>9.1461555659437814E-4</v>
      </c>
      <c r="H1020" t="s">
        <v>2243</v>
      </c>
      <c r="I1020" t="s">
        <v>2265</v>
      </c>
      <c r="J1020">
        <v>2018</v>
      </c>
      <c r="K1020">
        <v>2272561.169999999</v>
      </c>
      <c r="L1020">
        <v>1.8072289156626509E-2</v>
      </c>
      <c r="M1020">
        <v>41070.382590361427</v>
      </c>
    </row>
    <row r="1021" spans="1:13" x14ac:dyDescent="0.2">
      <c r="A1021" t="s">
        <v>13</v>
      </c>
      <c r="B1021" t="s">
        <v>1035</v>
      </c>
      <c r="C1021">
        <v>1</v>
      </c>
      <c r="D1021">
        <v>54</v>
      </c>
      <c r="E1021">
        <v>30024.6</v>
      </c>
      <c r="F1021">
        <v>18</v>
      </c>
      <c r="G1021">
        <v>1.0975386679132539E-3</v>
      </c>
      <c r="H1021" t="s">
        <v>2243</v>
      </c>
      <c r="I1021" t="s">
        <v>2265</v>
      </c>
      <c r="J1021">
        <v>2018</v>
      </c>
      <c r="K1021">
        <v>2272561.169999999</v>
      </c>
      <c r="L1021">
        <v>2.168674698795181E-2</v>
      </c>
      <c r="M1021">
        <v>49284.459108433723</v>
      </c>
    </row>
    <row r="1022" spans="1:13" x14ac:dyDescent="0.2">
      <c r="A1022" t="s">
        <v>13</v>
      </c>
      <c r="B1022" t="s">
        <v>1036</v>
      </c>
      <c r="C1022">
        <v>1</v>
      </c>
      <c r="D1022">
        <v>63</v>
      </c>
      <c r="E1022">
        <v>28985.88</v>
      </c>
      <c r="F1022">
        <v>21</v>
      </c>
      <c r="G1022">
        <v>1.280461779232129E-3</v>
      </c>
      <c r="H1022" t="s">
        <v>2243</v>
      </c>
      <c r="I1022" t="s">
        <v>2265</v>
      </c>
      <c r="J1022">
        <v>2018</v>
      </c>
      <c r="K1022">
        <v>2272561.169999999</v>
      </c>
      <c r="L1022">
        <v>2.5301204819277109E-2</v>
      </c>
      <c r="M1022">
        <v>57498.535626506004</v>
      </c>
    </row>
    <row r="1023" spans="1:13" x14ac:dyDescent="0.2">
      <c r="A1023" t="s">
        <v>13</v>
      </c>
      <c r="B1023" t="s">
        <v>1037</v>
      </c>
      <c r="C1023">
        <v>1</v>
      </c>
      <c r="D1023">
        <v>27</v>
      </c>
      <c r="E1023">
        <v>9439.41</v>
      </c>
      <c r="F1023">
        <v>9</v>
      </c>
      <c r="G1023">
        <v>5.4876933395662695E-4</v>
      </c>
      <c r="H1023" t="s">
        <v>2243</v>
      </c>
      <c r="I1023" t="s">
        <v>2265</v>
      </c>
      <c r="J1023">
        <v>2018</v>
      </c>
      <c r="K1023">
        <v>2272561.169999999</v>
      </c>
      <c r="L1023">
        <v>1.08433734939759E-2</v>
      </c>
      <c r="M1023">
        <v>24642.229554216861</v>
      </c>
    </row>
    <row r="1024" spans="1:13" x14ac:dyDescent="0.2">
      <c r="A1024" t="s">
        <v>13</v>
      </c>
      <c r="B1024" t="s">
        <v>1038</v>
      </c>
      <c r="C1024">
        <v>1</v>
      </c>
      <c r="D1024">
        <v>18</v>
      </c>
      <c r="E1024">
        <v>6938.16</v>
      </c>
      <c r="F1024">
        <v>6</v>
      </c>
      <c r="G1024">
        <v>3.6584622263775119E-4</v>
      </c>
      <c r="H1024" t="s">
        <v>2243</v>
      </c>
      <c r="I1024" t="s">
        <v>2265</v>
      </c>
      <c r="J1024">
        <v>2018</v>
      </c>
      <c r="K1024">
        <v>2272561.169999999</v>
      </c>
      <c r="L1024">
        <v>7.2289156626506026E-3</v>
      </c>
      <c r="M1024">
        <v>16428.153036144569</v>
      </c>
    </row>
    <row r="1025" spans="1:13" x14ac:dyDescent="0.2">
      <c r="A1025" t="s">
        <v>13</v>
      </c>
      <c r="B1025" t="s">
        <v>1039</v>
      </c>
      <c r="C1025">
        <v>1</v>
      </c>
      <c r="D1025">
        <v>3</v>
      </c>
      <c r="E1025">
        <v>995.85</v>
      </c>
      <c r="F1025">
        <v>1</v>
      </c>
      <c r="G1025">
        <v>6.0974370439625212E-5</v>
      </c>
      <c r="H1025" t="s">
        <v>2243</v>
      </c>
      <c r="I1025" t="s">
        <v>2265</v>
      </c>
      <c r="J1025">
        <v>2018</v>
      </c>
      <c r="K1025">
        <v>2272561.169999999</v>
      </c>
      <c r="L1025">
        <v>1.2048192771084341E-3</v>
      </c>
      <c r="M1025">
        <v>2738.0255060240952</v>
      </c>
    </row>
    <row r="1026" spans="1:13" x14ac:dyDescent="0.2">
      <c r="A1026" t="s">
        <v>13</v>
      </c>
      <c r="B1026" t="s">
        <v>1040</v>
      </c>
      <c r="C1026">
        <v>1</v>
      </c>
      <c r="D1026">
        <v>3</v>
      </c>
      <c r="E1026">
        <v>478.5</v>
      </c>
      <c r="F1026">
        <v>1</v>
      </c>
      <c r="G1026">
        <v>6.0974370439625212E-5</v>
      </c>
      <c r="H1026" t="s">
        <v>2243</v>
      </c>
      <c r="I1026" t="s">
        <v>2265</v>
      </c>
      <c r="J1026">
        <v>2018</v>
      </c>
      <c r="K1026">
        <v>2272561.169999999</v>
      </c>
      <c r="L1026">
        <v>1.2048192771084341E-3</v>
      </c>
      <c r="M1026">
        <v>2738.0255060240952</v>
      </c>
    </row>
    <row r="1027" spans="1:13" x14ac:dyDescent="0.2">
      <c r="A1027" t="s">
        <v>13</v>
      </c>
      <c r="B1027" t="s">
        <v>1041</v>
      </c>
      <c r="C1027">
        <v>1</v>
      </c>
      <c r="D1027">
        <v>3</v>
      </c>
      <c r="E1027">
        <v>2220.2399999999998</v>
      </c>
      <c r="F1027">
        <v>1</v>
      </c>
      <c r="G1027">
        <v>6.0974370439625212E-5</v>
      </c>
      <c r="H1027" t="s">
        <v>2243</v>
      </c>
      <c r="I1027" t="s">
        <v>2265</v>
      </c>
      <c r="J1027">
        <v>2018</v>
      </c>
      <c r="K1027">
        <v>2272561.169999999</v>
      </c>
      <c r="L1027">
        <v>1.2048192771084341E-3</v>
      </c>
      <c r="M1027">
        <v>2738.0255060240952</v>
      </c>
    </row>
    <row r="1028" spans="1:13" x14ac:dyDescent="0.2">
      <c r="A1028" t="s">
        <v>13</v>
      </c>
      <c r="B1028" t="s">
        <v>1042</v>
      </c>
      <c r="C1028">
        <v>1</v>
      </c>
      <c r="D1028">
        <v>3</v>
      </c>
      <c r="E1028">
        <v>160.13999999999999</v>
      </c>
      <c r="F1028">
        <v>1</v>
      </c>
      <c r="G1028">
        <v>6.0974370439625212E-5</v>
      </c>
      <c r="H1028" t="s">
        <v>2243</v>
      </c>
      <c r="I1028" t="s">
        <v>2265</v>
      </c>
      <c r="J1028">
        <v>2018</v>
      </c>
      <c r="K1028">
        <v>2272561.169999999</v>
      </c>
      <c r="L1028">
        <v>1.2048192771084341E-3</v>
      </c>
      <c r="M1028">
        <v>2738.0255060240952</v>
      </c>
    </row>
    <row r="1029" spans="1:13" x14ac:dyDescent="0.2">
      <c r="A1029" t="s">
        <v>13</v>
      </c>
      <c r="B1029" t="s">
        <v>1043</v>
      </c>
      <c r="C1029">
        <v>1</v>
      </c>
      <c r="D1029">
        <v>3</v>
      </c>
      <c r="E1029">
        <v>1885.62</v>
      </c>
      <c r="F1029">
        <v>1</v>
      </c>
      <c r="G1029">
        <v>6.0974370439625212E-5</v>
      </c>
      <c r="H1029" t="s">
        <v>2243</v>
      </c>
      <c r="I1029" t="s">
        <v>2265</v>
      </c>
      <c r="J1029">
        <v>2018</v>
      </c>
      <c r="K1029">
        <v>2272561.169999999</v>
      </c>
      <c r="L1029">
        <v>1.2048192771084341E-3</v>
      </c>
      <c r="M1029">
        <v>2738.0255060240952</v>
      </c>
    </row>
    <row r="1030" spans="1:13" x14ac:dyDescent="0.2">
      <c r="A1030" t="s">
        <v>13</v>
      </c>
      <c r="B1030" t="s">
        <v>1044</v>
      </c>
      <c r="C1030">
        <v>1</v>
      </c>
      <c r="D1030">
        <v>60</v>
      </c>
      <c r="E1030">
        <v>11791.89</v>
      </c>
      <c r="F1030">
        <v>20</v>
      </c>
      <c r="G1030">
        <v>1.219487408792504E-3</v>
      </c>
      <c r="H1030" t="s">
        <v>2243</v>
      </c>
      <c r="I1030" t="s">
        <v>2265</v>
      </c>
      <c r="J1030">
        <v>2018</v>
      </c>
      <c r="K1030">
        <v>2272561.169999999</v>
      </c>
      <c r="L1030">
        <v>2.4096385542168679E-2</v>
      </c>
      <c r="M1030">
        <v>54760.510120481908</v>
      </c>
    </row>
    <row r="1031" spans="1:13" x14ac:dyDescent="0.2">
      <c r="A1031" t="s">
        <v>13</v>
      </c>
      <c r="B1031" t="s">
        <v>1045</v>
      </c>
      <c r="C1031">
        <v>1</v>
      </c>
      <c r="D1031">
        <v>36</v>
      </c>
      <c r="E1031">
        <v>9782.34</v>
      </c>
      <c r="F1031">
        <v>12</v>
      </c>
      <c r="G1031">
        <v>7.3169244527550249E-4</v>
      </c>
      <c r="H1031" t="s">
        <v>2243</v>
      </c>
      <c r="I1031" t="s">
        <v>2265</v>
      </c>
      <c r="J1031">
        <v>2018</v>
      </c>
      <c r="K1031">
        <v>2272561.169999999</v>
      </c>
      <c r="L1031">
        <v>1.445783132530121E-2</v>
      </c>
      <c r="M1031">
        <v>32856.306072289153</v>
      </c>
    </row>
    <row r="1032" spans="1:13" x14ac:dyDescent="0.2">
      <c r="A1032" t="s">
        <v>13</v>
      </c>
      <c r="B1032" t="s">
        <v>1046</v>
      </c>
      <c r="C1032">
        <v>1</v>
      </c>
      <c r="D1032">
        <v>63</v>
      </c>
      <c r="E1032">
        <v>8628.869999999999</v>
      </c>
      <c r="F1032">
        <v>21</v>
      </c>
      <c r="G1032">
        <v>1.280461779232129E-3</v>
      </c>
      <c r="H1032" t="s">
        <v>2243</v>
      </c>
      <c r="I1032" t="s">
        <v>2265</v>
      </c>
      <c r="J1032">
        <v>2018</v>
      </c>
      <c r="K1032">
        <v>2272561.169999999</v>
      </c>
      <c r="L1032">
        <v>2.5301204819277109E-2</v>
      </c>
      <c r="M1032">
        <v>57498.535626506004</v>
      </c>
    </row>
    <row r="1033" spans="1:13" x14ac:dyDescent="0.2">
      <c r="A1033" t="s">
        <v>13</v>
      </c>
      <c r="B1033" t="s">
        <v>1047</v>
      </c>
      <c r="C1033">
        <v>1</v>
      </c>
      <c r="D1033">
        <v>87</v>
      </c>
      <c r="E1033">
        <v>33485.43</v>
      </c>
      <c r="F1033">
        <v>29</v>
      </c>
      <c r="G1033">
        <v>1.768256742749131E-3</v>
      </c>
      <c r="H1033" t="s">
        <v>2243</v>
      </c>
      <c r="I1033" t="s">
        <v>2265</v>
      </c>
      <c r="J1033">
        <v>2018</v>
      </c>
      <c r="K1033">
        <v>2272561.169999999</v>
      </c>
      <c r="L1033">
        <v>3.4939759036144581E-2</v>
      </c>
      <c r="M1033">
        <v>79402.739674698765</v>
      </c>
    </row>
    <row r="1034" spans="1:13" x14ac:dyDescent="0.2">
      <c r="A1034" t="s">
        <v>13</v>
      </c>
      <c r="B1034" t="s">
        <v>1048</v>
      </c>
      <c r="C1034">
        <v>1</v>
      </c>
      <c r="D1034">
        <v>102</v>
      </c>
      <c r="E1034">
        <v>40713.39</v>
      </c>
      <c r="F1034">
        <v>34</v>
      </c>
      <c r="G1034">
        <v>2.0731285949472569E-3</v>
      </c>
      <c r="H1034" t="s">
        <v>2243</v>
      </c>
      <c r="I1034" t="s">
        <v>2265</v>
      </c>
      <c r="J1034">
        <v>2018</v>
      </c>
      <c r="K1034">
        <v>2272561.169999999</v>
      </c>
      <c r="L1034">
        <v>4.0963855421686748E-2</v>
      </c>
      <c r="M1034">
        <v>93092.867204819238</v>
      </c>
    </row>
    <row r="1035" spans="1:13" x14ac:dyDescent="0.2">
      <c r="A1035" t="s">
        <v>13</v>
      </c>
      <c r="B1035" t="s">
        <v>1049</v>
      </c>
      <c r="C1035">
        <v>1</v>
      </c>
      <c r="D1035">
        <v>93</v>
      </c>
      <c r="E1035">
        <v>44204.819999999992</v>
      </c>
      <c r="F1035">
        <v>31</v>
      </c>
      <c r="G1035">
        <v>1.890205483628382E-3</v>
      </c>
      <c r="H1035" t="s">
        <v>2243</v>
      </c>
      <c r="I1035" t="s">
        <v>2265</v>
      </c>
      <c r="J1035">
        <v>2018</v>
      </c>
      <c r="K1035">
        <v>2272561.169999999</v>
      </c>
      <c r="L1035">
        <v>3.7349397590361447E-2</v>
      </c>
      <c r="M1035">
        <v>84878.790686746957</v>
      </c>
    </row>
    <row r="1036" spans="1:13" x14ac:dyDescent="0.2">
      <c r="A1036" t="s">
        <v>13</v>
      </c>
      <c r="B1036" t="s">
        <v>1050</v>
      </c>
      <c r="C1036">
        <v>1</v>
      </c>
      <c r="D1036">
        <v>87</v>
      </c>
      <c r="E1036">
        <v>45544.95</v>
      </c>
      <c r="F1036">
        <v>29</v>
      </c>
      <c r="G1036">
        <v>1.768256742749131E-3</v>
      </c>
      <c r="H1036" t="s">
        <v>2243</v>
      </c>
      <c r="I1036" t="s">
        <v>2265</v>
      </c>
      <c r="J1036">
        <v>2018</v>
      </c>
      <c r="K1036">
        <v>2272561.169999999</v>
      </c>
      <c r="L1036">
        <v>3.4939759036144581E-2</v>
      </c>
      <c r="M1036">
        <v>79402.739674698765</v>
      </c>
    </row>
    <row r="1037" spans="1:13" x14ac:dyDescent="0.2">
      <c r="A1037" t="s">
        <v>13</v>
      </c>
      <c r="B1037" t="s">
        <v>1051</v>
      </c>
      <c r="C1037">
        <v>1</v>
      </c>
      <c r="D1037">
        <v>96</v>
      </c>
      <c r="E1037">
        <v>49755.180000000008</v>
      </c>
      <c r="F1037">
        <v>32</v>
      </c>
      <c r="G1037">
        <v>1.951179854068007E-3</v>
      </c>
      <c r="H1037" t="s">
        <v>2243</v>
      </c>
      <c r="I1037" t="s">
        <v>2265</v>
      </c>
      <c r="J1037">
        <v>2018</v>
      </c>
      <c r="K1037">
        <v>2272561.169999999</v>
      </c>
      <c r="L1037">
        <v>3.8554216867469883E-2</v>
      </c>
      <c r="M1037">
        <v>87616.816192771046</v>
      </c>
    </row>
    <row r="1038" spans="1:13" x14ac:dyDescent="0.2">
      <c r="A1038" t="s">
        <v>13</v>
      </c>
      <c r="B1038" t="s">
        <v>1052</v>
      </c>
      <c r="C1038">
        <v>1</v>
      </c>
      <c r="D1038">
        <v>96</v>
      </c>
      <c r="E1038">
        <v>38358.42</v>
      </c>
      <c r="F1038">
        <v>32</v>
      </c>
      <c r="G1038">
        <v>1.951179854068007E-3</v>
      </c>
      <c r="H1038" t="s">
        <v>2243</v>
      </c>
      <c r="I1038" t="s">
        <v>2265</v>
      </c>
      <c r="J1038">
        <v>2018</v>
      </c>
      <c r="K1038">
        <v>2272561.169999999</v>
      </c>
      <c r="L1038">
        <v>3.8554216867469883E-2</v>
      </c>
      <c r="M1038">
        <v>87616.816192771046</v>
      </c>
    </row>
    <row r="1039" spans="1:13" x14ac:dyDescent="0.2">
      <c r="A1039" t="s">
        <v>13</v>
      </c>
      <c r="B1039" t="s">
        <v>1053</v>
      </c>
      <c r="C1039">
        <v>1</v>
      </c>
      <c r="D1039">
        <v>69</v>
      </c>
      <c r="E1039">
        <v>40696.14</v>
      </c>
      <c r="F1039">
        <v>23</v>
      </c>
      <c r="G1039">
        <v>1.4024105201113799E-3</v>
      </c>
      <c r="H1039" t="s">
        <v>2243</v>
      </c>
      <c r="I1039" t="s">
        <v>2265</v>
      </c>
      <c r="J1039">
        <v>2018</v>
      </c>
      <c r="K1039">
        <v>2272561.169999999</v>
      </c>
      <c r="L1039">
        <v>2.7710843373493971E-2</v>
      </c>
      <c r="M1039">
        <v>62974.586638554189</v>
      </c>
    </row>
    <row r="1040" spans="1:13" x14ac:dyDescent="0.2">
      <c r="A1040" t="s">
        <v>13</v>
      </c>
      <c r="B1040" t="s">
        <v>1054</v>
      </c>
      <c r="C1040">
        <v>1</v>
      </c>
      <c r="D1040">
        <v>93</v>
      </c>
      <c r="E1040">
        <v>46024.55999999999</v>
      </c>
      <c r="F1040">
        <v>31</v>
      </c>
      <c r="G1040">
        <v>1.890205483628382E-3</v>
      </c>
      <c r="H1040" t="s">
        <v>2243</v>
      </c>
      <c r="I1040" t="s">
        <v>2265</v>
      </c>
      <c r="J1040">
        <v>2018</v>
      </c>
      <c r="K1040">
        <v>2272561.169999999</v>
      </c>
      <c r="L1040">
        <v>3.7349397590361447E-2</v>
      </c>
      <c r="M1040">
        <v>84878.790686746957</v>
      </c>
    </row>
    <row r="1041" spans="1:13" x14ac:dyDescent="0.2">
      <c r="A1041" t="s">
        <v>13</v>
      </c>
      <c r="B1041" t="s">
        <v>1055</v>
      </c>
      <c r="C1041">
        <v>1</v>
      </c>
      <c r="D1041">
        <v>93</v>
      </c>
      <c r="E1041">
        <v>50208.089999999989</v>
      </c>
      <c r="F1041">
        <v>31</v>
      </c>
      <c r="G1041">
        <v>1.890205483628382E-3</v>
      </c>
      <c r="H1041" t="s">
        <v>2243</v>
      </c>
      <c r="I1041" t="s">
        <v>2265</v>
      </c>
      <c r="J1041">
        <v>2018</v>
      </c>
      <c r="K1041">
        <v>2272561.169999999</v>
      </c>
      <c r="L1041">
        <v>3.7349397590361447E-2</v>
      </c>
      <c r="M1041">
        <v>84878.790686746957</v>
      </c>
    </row>
    <row r="1042" spans="1:13" x14ac:dyDescent="0.2">
      <c r="A1042" t="s">
        <v>13</v>
      </c>
      <c r="B1042" t="s">
        <v>1056</v>
      </c>
      <c r="C1042">
        <v>1</v>
      </c>
      <c r="D1042">
        <v>93</v>
      </c>
      <c r="E1042">
        <v>37424.82</v>
      </c>
      <c r="F1042">
        <v>31</v>
      </c>
      <c r="G1042">
        <v>1.890205483628382E-3</v>
      </c>
      <c r="H1042" t="s">
        <v>2243</v>
      </c>
      <c r="I1042" t="s">
        <v>2265</v>
      </c>
      <c r="J1042">
        <v>2018</v>
      </c>
      <c r="K1042">
        <v>2272561.169999999</v>
      </c>
      <c r="L1042">
        <v>3.7349397590361447E-2</v>
      </c>
      <c r="M1042">
        <v>84878.790686746957</v>
      </c>
    </row>
    <row r="1043" spans="1:13" x14ac:dyDescent="0.2">
      <c r="A1043" t="s">
        <v>13</v>
      </c>
      <c r="B1043" t="s">
        <v>1057</v>
      </c>
      <c r="C1043">
        <v>1</v>
      </c>
      <c r="D1043">
        <v>69</v>
      </c>
      <c r="E1043">
        <v>38439.089999999997</v>
      </c>
      <c r="F1043">
        <v>23</v>
      </c>
      <c r="G1043">
        <v>1.4024105201113799E-3</v>
      </c>
      <c r="H1043" t="s">
        <v>2243</v>
      </c>
      <c r="I1043" t="s">
        <v>2265</v>
      </c>
      <c r="J1043">
        <v>2018</v>
      </c>
      <c r="K1043">
        <v>2272561.169999999</v>
      </c>
      <c r="L1043">
        <v>2.7710843373493971E-2</v>
      </c>
      <c r="M1043">
        <v>62974.586638554189</v>
      </c>
    </row>
    <row r="1044" spans="1:13" x14ac:dyDescent="0.2">
      <c r="A1044" t="s">
        <v>13</v>
      </c>
      <c r="B1044" t="s">
        <v>1058</v>
      </c>
      <c r="C1044">
        <v>1</v>
      </c>
      <c r="D1044">
        <v>84</v>
      </c>
      <c r="E1044">
        <v>34026.44999999999</v>
      </c>
      <c r="F1044">
        <v>28</v>
      </c>
      <c r="G1044">
        <v>1.707282372309506E-3</v>
      </c>
      <c r="H1044" t="s">
        <v>2243</v>
      </c>
      <c r="I1044" t="s">
        <v>2265</v>
      </c>
      <c r="J1044">
        <v>2018</v>
      </c>
      <c r="K1044">
        <v>2272561.169999999</v>
      </c>
      <c r="L1044">
        <v>3.3734939759036138E-2</v>
      </c>
      <c r="M1044">
        <v>76664.714168674662</v>
      </c>
    </row>
    <row r="1045" spans="1:13" x14ac:dyDescent="0.2">
      <c r="A1045" t="s">
        <v>13</v>
      </c>
      <c r="B1045" t="s">
        <v>1059</v>
      </c>
      <c r="C1045">
        <v>1</v>
      </c>
      <c r="D1045">
        <v>72</v>
      </c>
      <c r="E1045">
        <v>30158.639999999999</v>
      </c>
      <c r="F1045">
        <v>24</v>
      </c>
      <c r="G1045">
        <v>1.463384890551005E-3</v>
      </c>
      <c r="H1045" t="s">
        <v>2243</v>
      </c>
      <c r="I1045" t="s">
        <v>2265</v>
      </c>
      <c r="J1045">
        <v>2018</v>
      </c>
      <c r="K1045">
        <v>2272561.169999999</v>
      </c>
      <c r="L1045">
        <v>2.891566265060241E-2</v>
      </c>
      <c r="M1045">
        <v>65712.612144578292</v>
      </c>
    </row>
    <row r="1046" spans="1:13" x14ac:dyDescent="0.2">
      <c r="A1046" t="s">
        <v>13</v>
      </c>
      <c r="B1046" t="s">
        <v>1060</v>
      </c>
      <c r="C1046">
        <v>1</v>
      </c>
      <c r="D1046">
        <v>69</v>
      </c>
      <c r="E1046">
        <v>30986.43</v>
      </c>
      <c r="F1046">
        <v>23</v>
      </c>
      <c r="G1046">
        <v>1.4024105201113799E-3</v>
      </c>
      <c r="H1046" t="s">
        <v>2243</v>
      </c>
      <c r="I1046" t="s">
        <v>2265</v>
      </c>
      <c r="J1046">
        <v>2018</v>
      </c>
      <c r="K1046">
        <v>2272561.169999999</v>
      </c>
      <c r="L1046">
        <v>2.7710843373493971E-2</v>
      </c>
      <c r="M1046">
        <v>62974.586638554189</v>
      </c>
    </row>
    <row r="1047" spans="1:13" x14ac:dyDescent="0.2">
      <c r="A1047" t="s">
        <v>13</v>
      </c>
      <c r="B1047" t="s">
        <v>1061</v>
      </c>
      <c r="C1047">
        <v>1</v>
      </c>
      <c r="D1047">
        <v>84</v>
      </c>
      <c r="E1047">
        <v>47728.319999999992</v>
      </c>
      <c r="F1047">
        <v>28</v>
      </c>
      <c r="G1047">
        <v>1.707282372309506E-3</v>
      </c>
      <c r="H1047" t="s">
        <v>2243</v>
      </c>
      <c r="I1047" t="s">
        <v>2265</v>
      </c>
      <c r="J1047">
        <v>2018</v>
      </c>
      <c r="K1047">
        <v>2272561.169999999</v>
      </c>
      <c r="L1047">
        <v>3.3734939759036138E-2</v>
      </c>
      <c r="M1047">
        <v>76664.714168674662</v>
      </c>
    </row>
    <row r="1048" spans="1:13" x14ac:dyDescent="0.2">
      <c r="A1048" t="s">
        <v>13</v>
      </c>
      <c r="B1048" t="s">
        <v>1062</v>
      </c>
      <c r="C1048">
        <v>1</v>
      </c>
      <c r="D1048">
        <v>75</v>
      </c>
      <c r="E1048">
        <v>39897.839999999997</v>
      </c>
      <c r="F1048">
        <v>25</v>
      </c>
      <c r="G1048">
        <v>1.52435926099063E-3</v>
      </c>
      <c r="H1048" t="s">
        <v>2243</v>
      </c>
      <c r="I1048" t="s">
        <v>2265</v>
      </c>
      <c r="J1048">
        <v>2018</v>
      </c>
      <c r="K1048">
        <v>2272561.169999999</v>
      </c>
      <c r="L1048">
        <v>3.012048192771084E-2</v>
      </c>
      <c r="M1048">
        <v>68450.637650602381</v>
      </c>
    </row>
    <row r="1049" spans="1:13" x14ac:dyDescent="0.2">
      <c r="A1049" t="s">
        <v>13</v>
      </c>
      <c r="B1049" t="s">
        <v>1063</v>
      </c>
      <c r="C1049">
        <v>1</v>
      </c>
      <c r="D1049">
        <v>75</v>
      </c>
      <c r="E1049">
        <v>33858.36</v>
      </c>
      <c r="F1049">
        <v>25</v>
      </c>
      <c r="G1049">
        <v>1.52435926099063E-3</v>
      </c>
      <c r="H1049" t="s">
        <v>2243</v>
      </c>
      <c r="I1049" t="s">
        <v>2265</v>
      </c>
      <c r="J1049">
        <v>2018</v>
      </c>
      <c r="K1049">
        <v>2272561.169999999</v>
      </c>
      <c r="L1049">
        <v>3.012048192771084E-2</v>
      </c>
      <c r="M1049">
        <v>68450.637650602381</v>
      </c>
    </row>
    <row r="1050" spans="1:13" x14ac:dyDescent="0.2">
      <c r="A1050" t="s">
        <v>13</v>
      </c>
      <c r="B1050" t="s">
        <v>1064</v>
      </c>
      <c r="C1050">
        <v>1</v>
      </c>
      <c r="D1050">
        <v>90</v>
      </c>
      <c r="E1050">
        <v>46858.41</v>
      </c>
      <c r="F1050">
        <v>30</v>
      </c>
      <c r="G1050">
        <v>1.8292311131887561E-3</v>
      </c>
      <c r="H1050" t="s">
        <v>2243</v>
      </c>
      <c r="I1050" t="s">
        <v>2265</v>
      </c>
      <c r="J1050">
        <v>2018</v>
      </c>
      <c r="K1050">
        <v>2272561.169999999</v>
      </c>
      <c r="L1050">
        <v>3.614457831325301E-2</v>
      </c>
      <c r="M1050">
        <v>82140.765180722854</v>
      </c>
    </row>
    <row r="1051" spans="1:13" x14ac:dyDescent="0.2">
      <c r="A1051" t="s">
        <v>13</v>
      </c>
      <c r="B1051" t="s">
        <v>1065</v>
      </c>
      <c r="C1051">
        <v>1</v>
      </c>
      <c r="D1051">
        <v>12</v>
      </c>
      <c r="E1051">
        <v>5171.7899999999991</v>
      </c>
      <c r="F1051">
        <v>4</v>
      </c>
      <c r="G1051">
        <v>2.4389748175850079E-4</v>
      </c>
      <c r="H1051" t="s">
        <v>2243</v>
      </c>
      <c r="I1051" t="s">
        <v>2265</v>
      </c>
      <c r="J1051">
        <v>2018</v>
      </c>
      <c r="K1051">
        <v>2272561.169999999</v>
      </c>
      <c r="L1051">
        <v>4.8192771084337354E-3</v>
      </c>
      <c r="M1051">
        <v>10952.102024096381</v>
      </c>
    </row>
    <row r="1052" spans="1:13" x14ac:dyDescent="0.2">
      <c r="A1052" t="s">
        <v>13</v>
      </c>
      <c r="B1052" t="s">
        <v>1066</v>
      </c>
      <c r="C1052">
        <v>1</v>
      </c>
      <c r="D1052">
        <v>87</v>
      </c>
      <c r="E1052">
        <v>46997.069999999992</v>
      </c>
      <c r="F1052">
        <v>29</v>
      </c>
      <c r="G1052">
        <v>1.768256742749131E-3</v>
      </c>
      <c r="H1052" t="s">
        <v>2243</v>
      </c>
      <c r="I1052" t="s">
        <v>2265</v>
      </c>
      <c r="J1052">
        <v>2018</v>
      </c>
      <c r="K1052">
        <v>2272561.169999999</v>
      </c>
      <c r="L1052">
        <v>3.4939759036144581E-2</v>
      </c>
      <c r="M1052">
        <v>79402.739674698765</v>
      </c>
    </row>
    <row r="1053" spans="1:13" x14ac:dyDescent="0.2">
      <c r="A1053" t="s">
        <v>13</v>
      </c>
      <c r="B1053" t="s">
        <v>1067</v>
      </c>
      <c r="C1053">
        <v>1</v>
      </c>
      <c r="D1053">
        <v>81</v>
      </c>
      <c r="E1053">
        <v>46454.67</v>
      </c>
      <c r="F1053">
        <v>27</v>
      </c>
      <c r="G1053">
        <v>1.646308001869881E-3</v>
      </c>
      <c r="H1053" t="s">
        <v>2243</v>
      </c>
      <c r="I1053" t="s">
        <v>2265</v>
      </c>
      <c r="J1053">
        <v>2018</v>
      </c>
      <c r="K1053">
        <v>2272561.169999999</v>
      </c>
      <c r="L1053">
        <v>3.2530120481927709E-2</v>
      </c>
      <c r="M1053">
        <v>73926.688662650558</v>
      </c>
    </row>
    <row r="1054" spans="1:13" x14ac:dyDescent="0.2">
      <c r="A1054" t="s">
        <v>13</v>
      </c>
      <c r="B1054" t="s">
        <v>1068</v>
      </c>
      <c r="C1054">
        <v>1</v>
      </c>
      <c r="D1054">
        <v>93</v>
      </c>
      <c r="E1054">
        <v>53126.639999999992</v>
      </c>
      <c r="F1054">
        <v>31</v>
      </c>
      <c r="G1054">
        <v>1.890205483628382E-3</v>
      </c>
      <c r="H1054" t="s">
        <v>2243</v>
      </c>
      <c r="I1054" t="s">
        <v>2265</v>
      </c>
      <c r="J1054">
        <v>2018</v>
      </c>
      <c r="K1054">
        <v>2272561.169999999</v>
      </c>
      <c r="L1054">
        <v>3.7349397590361447E-2</v>
      </c>
      <c r="M1054">
        <v>84878.790686746957</v>
      </c>
    </row>
    <row r="1055" spans="1:13" x14ac:dyDescent="0.2">
      <c r="A1055" t="s">
        <v>13</v>
      </c>
      <c r="B1055" t="s">
        <v>1069</v>
      </c>
      <c r="C1055">
        <v>1</v>
      </c>
      <c r="D1055">
        <v>81</v>
      </c>
      <c r="E1055">
        <v>45015.389999999992</v>
      </c>
      <c r="F1055">
        <v>27</v>
      </c>
      <c r="G1055">
        <v>1.646308001869881E-3</v>
      </c>
      <c r="H1055" t="s">
        <v>2243</v>
      </c>
      <c r="I1055" t="s">
        <v>2265</v>
      </c>
      <c r="J1055">
        <v>2018</v>
      </c>
      <c r="K1055">
        <v>2272561.169999999</v>
      </c>
      <c r="L1055">
        <v>3.2530120481927709E-2</v>
      </c>
      <c r="M1055">
        <v>73926.688662650558</v>
      </c>
    </row>
    <row r="1056" spans="1:13" x14ac:dyDescent="0.2">
      <c r="A1056" t="s">
        <v>13</v>
      </c>
      <c r="B1056" t="s">
        <v>1070</v>
      </c>
      <c r="C1056">
        <v>1</v>
      </c>
      <c r="D1056">
        <v>87</v>
      </c>
      <c r="E1056">
        <v>40618.620000000003</v>
      </c>
      <c r="F1056">
        <v>29</v>
      </c>
      <c r="G1056">
        <v>1.768256742749131E-3</v>
      </c>
      <c r="H1056" t="s">
        <v>2243</v>
      </c>
      <c r="I1056" t="s">
        <v>2265</v>
      </c>
      <c r="J1056">
        <v>2018</v>
      </c>
      <c r="K1056">
        <v>2272561.169999999</v>
      </c>
      <c r="L1056">
        <v>3.4939759036144581E-2</v>
      </c>
      <c r="M1056">
        <v>79402.739674698765</v>
      </c>
    </row>
    <row r="1057" spans="1:13" x14ac:dyDescent="0.2">
      <c r="A1057" t="s">
        <v>13</v>
      </c>
      <c r="B1057" t="s">
        <v>1071</v>
      </c>
      <c r="C1057">
        <v>1</v>
      </c>
      <c r="D1057">
        <v>87</v>
      </c>
      <c r="E1057">
        <v>52921.739999999991</v>
      </c>
      <c r="F1057">
        <v>29</v>
      </c>
      <c r="G1057">
        <v>1.768256742749131E-3</v>
      </c>
      <c r="H1057" t="s">
        <v>2243</v>
      </c>
      <c r="I1057" t="s">
        <v>2265</v>
      </c>
      <c r="J1057">
        <v>2018</v>
      </c>
      <c r="K1057">
        <v>2272561.169999999</v>
      </c>
      <c r="L1057">
        <v>3.4939759036144581E-2</v>
      </c>
      <c r="M1057">
        <v>79402.739674698765</v>
      </c>
    </row>
    <row r="1058" spans="1:13" x14ac:dyDescent="0.2">
      <c r="A1058" t="s">
        <v>13</v>
      </c>
      <c r="B1058" t="s">
        <v>1072</v>
      </c>
      <c r="C1058">
        <v>1</v>
      </c>
      <c r="D1058">
        <v>132</v>
      </c>
      <c r="E1058">
        <v>33792.519999999997</v>
      </c>
      <c r="F1058">
        <v>33</v>
      </c>
      <c r="G1058">
        <v>2.682872299343509E-3</v>
      </c>
      <c r="H1058" t="s">
        <v>2244</v>
      </c>
      <c r="I1058" t="s">
        <v>2265</v>
      </c>
      <c r="J1058">
        <v>2018</v>
      </c>
      <c r="K1058">
        <v>639254.61</v>
      </c>
      <c r="L1058">
        <v>0.13938753959873279</v>
      </c>
      <c r="M1058">
        <v>89104.127265047515</v>
      </c>
    </row>
    <row r="1059" spans="1:13" x14ac:dyDescent="0.2">
      <c r="A1059" t="s">
        <v>13</v>
      </c>
      <c r="B1059" t="s">
        <v>1073</v>
      </c>
      <c r="C1059">
        <v>1</v>
      </c>
      <c r="D1059">
        <v>18</v>
      </c>
      <c r="E1059">
        <v>4576.3</v>
      </c>
      <c r="F1059">
        <v>18</v>
      </c>
      <c r="G1059">
        <v>3.6584622263775119E-4</v>
      </c>
      <c r="H1059" t="s">
        <v>2244</v>
      </c>
      <c r="I1059" t="s">
        <v>2265</v>
      </c>
      <c r="J1059">
        <v>2018</v>
      </c>
      <c r="K1059">
        <v>639254.61</v>
      </c>
      <c r="L1059">
        <v>1.9007391763463569E-2</v>
      </c>
      <c r="M1059">
        <v>12150.56280887012</v>
      </c>
    </row>
    <row r="1060" spans="1:13" x14ac:dyDescent="0.2">
      <c r="A1060" t="s">
        <v>13</v>
      </c>
      <c r="B1060" t="s">
        <v>1074</v>
      </c>
      <c r="C1060">
        <v>1</v>
      </c>
      <c r="D1060">
        <v>15</v>
      </c>
      <c r="E1060">
        <v>3871.829999999999</v>
      </c>
      <c r="F1060">
        <v>15</v>
      </c>
      <c r="G1060">
        <v>3.0487185219812599E-4</v>
      </c>
      <c r="H1060" t="s">
        <v>2244</v>
      </c>
      <c r="I1060" t="s">
        <v>2265</v>
      </c>
      <c r="J1060">
        <v>2018</v>
      </c>
      <c r="K1060">
        <v>639254.61</v>
      </c>
      <c r="L1060">
        <v>1.5839493136219639E-2</v>
      </c>
      <c r="M1060">
        <v>10125.469007391761</v>
      </c>
    </row>
    <row r="1061" spans="1:13" x14ac:dyDescent="0.2">
      <c r="A1061" t="s">
        <v>13</v>
      </c>
      <c r="B1061" t="s">
        <v>1075</v>
      </c>
      <c r="C1061">
        <v>1</v>
      </c>
      <c r="D1061">
        <v>19</v>
      </c>
      <c r="E1061">
        <v>7254.2599999999984</v>
      </c>
      <c r="F1061">
        <v>19</v>
      </c>
      <c r="G1061">
        <v>3.8617101278429298E-4</v>
      </c>
      <c r="H1061" t="s">
        <v>2244</v>
      </c>
      <c r="I1061" t="s">
        <v>2265</v>
      </c>
      <c r="J1061">
        <v>2018</v>
      </c>
      <c r="K1061">
        <v>639254.61</v>
      </c>
      <c r="L1061">
        <v>2.0063357972544878E-2</v>
      </c>
      <c r="M1061">
        <v>12825.594076029571</v>
      </c>
    </row>
    <row r="1062" spans="1:13" x14ac:dyDescent="0.2">
      <c r="A1062" t="s">
        <v>13</v>
      </c>
      <c r="B1062" t="s">
        <v>1076</v>
      </c>
      <c r="C1062">
        <v>1</v>
      </c>
      <c r="D1062">
        <v>16</v>
      </c>
      <c r="E1062">
        <v>7353.41</v>
      </c>
      <c r="F1062">
        <v>16</v>
      </c>
      <c r="G1062">
        <v>3.2519664234466778E-4</v>
      </c>
      <c r="H1062" t="s">
        <v>2244</v>
      </c>
      <c r="I1062" t="s">
        <v>2265</v>
      </c>
      <c r="J1062">
        <v>2018</v>
      </c>
      <c r="K1062">
        <v>639254.61</v>
      </c>
      <c r="L1062">
        <v>1.6895459345300949E-2</v>
      </c>
      <c r="M1062">
        <v>10800.50027455121</v>
      </c>
    </row>
    <row r="1063" spans="1:13" x14ac:dyDescent="0.2">
      <c r="A1063" t="s">
        <v>13</v>
      </c>
      <c r="B1063" t="s">
        <v>1077</v>
      </c>
      <c r="C1063">
        <v>1</v>
      </c>
      <c r="D1063">
        <v>105</v>
      </c>
      <c r="E1063">
        <v>44577.540000000008</v>
      </c>
      <c r="F1063">
        <v>35</v>
      </c>
      <c r="G1063">
        <v>2.134102965386883E-3</v>
      </c>
      <c r="H1063" t="s">
        <v>2244</v>
      </c>
      <c r="I1063" t="s">
        <v>2265</v>
      </c>
      <c r="J1063">
        <v>2018</v>
      </c>
      <c r="K1063">
        <v>639254.61</v>
      </c>
      <c r="L1063">
        <v>0.1108764519535375</v>
      </c>
      <c r="M1063">
        <v>70878.283051742343</v>
      </c>
    </row>
    <row r="1064" spans="1:13" x14ac:dyDescent="0.2">
      <c r="A1064" t="s">
        <v>13</v>
      </c>
      <c r="B1064" t="s">
        <v>1078</v>
      </c>
      <c r="C1064">
        <v>1</v>
      </c>
      <c r="D1064">
        <v>60</v>
      </c>
      <c r="E1064">
        <v>17515.28</v>
      </c>
      <c r="F1064">
        <v>15</v>
      </c>
      <c r="G1064">
        <v>1.219487408792504E-3</v>
      </c>
      <c r="H1064" t="s">
        <v>2244</v>
      </c>
      <c r="I1064" t="s">
        <v>2265</v>
      </c>
      <c r="J1064">
        <v>2018</v>
      </c>
      <c r="K1064">
        <v>639254.61</v>
      </c>
      <c r="L1064">
        <v>6.3357972544878557E-2</v>
      </c>
      <c r="M1064">
        <v>40501.876029567051</v>
      </c>
    </row>
    <row r="1065" spans="1:13" x14ac:dyDescent="0.2">
      <c r="A1065" t="s">
        <v>13</v>
      </c>
      <c r="B1065" t="s">
        <v>1079</v>
      </c>
      <c r="C1065">
        <v>1</v>
      </c>
      <c r="D1065">
        <v>16</v>
      </c>
      <c r="E1065">
        <v>4403.4399999999996</v>
      </c>
      <c r="F1065">
        <v>4</v>
      </c>
      <c r="G1065">
        <v>3.2519664234466778E-4</v>
      </c>
      <c r="H1065" t="s">
        <v>2244</v>
      </c>
      <c r="I1065" t="s">
        <v>2265</v>
      </c>
      <c r="J1065">
        <v>2018</v>
      </c>
      <c r="K1065">
        <v>639254.61</v>
      </c>
      <c r="L1065">
        <v>1.6895459345300949E-2</v>
      </c>
      <c r="M1065">
        <v>10800.50027455121</v>
      </c>
    </row>
    <row r="1066" spans="1:13" x14ac:dyDescent="0.2">
      <c r="A1066" t="s">
        <v>13</v>
      </c>
      <c r="B1066" t="s">
        <v>1080</v>
      </c>
      <c r="C1066">
        <v>1</v>
      </c>
      <c r="D1066">
        <v>33</v>
      </c>
      <c r="E1066">
        <v>10245.629999999999</v>
      </c>
      <c r="F1066">
        <v>11</v>
      </c>
      <c r="G1066">
        <v>6.7071807483587735E-4</v>
      </c>
      <c r="H1066" t="s">
        <v>2244</v>
      </c>
      <c r="I1066" t="s">
        <v>2265</v>
      </c>
      <c r="J1066">
        <v>2018</v>
      </c>
      <c r="K1066">
        <v>639254.61</v>
      </c>
      <c r="L1066">
        <v>3.4846884899683211E-2</v>
      </c>
      <c r="M1066">
        <v>22276.031816261879</v>
      </c>
    </row>
    <row r="1067" spans="1:13" x14ac:dyDescent="0.2">
      <c r="A1067" t="s">
        <v>13</v>
      </c>
      <c r="B1067" t="s">
        <v>1081</v>
      </c>
      <c r="C1067">
        <v>1</v>
      </c>
      <c r="D1067">
        <v>12</v>
      </c>
      <c r="E1067">
        <v>2687</v>
      </c>
      <c r="F1067">
        <v>3</v>
      </c>
      <c r="G1067">
        <v>2.4389748175850079E-4</v>
      </c>
      <c r="H1067" t="s">
        <v>2244</v>
      </c>
      <c r="I1067" t="s">
        <v>2265</v>
      </c>
      <c r="J1067">
        <v>2018</v>
      </c>
      <c r="K1067">
        <v>639254.61</v>
      </c>
      <c r="L1067">
        <v>1.267159450897571E-2</v>
      </c>
      <c r="M1067">
        <v>8100.3752059134113</v>
      </c>
    </row>
    <row r="1068" spans="1:13" x14ac:dyDescent="0.2">
      <c r="A1068" t="s">
        <v>13</v>
      </c>
      <c r="B1068" t="s">
        <v>1082</v>
      </c>
      <c r="C1068">
        <v>1</v>
      </c>
      <c r="D1068">
        <v>1</v>
      </c>
      <c r="E1068">
        <v>148.07</v>
      </c>
      <c r="F1068">
        <v>1</v>
      </c>
      <c r="G1068">
        <v>2.032479014654174E-5</v>
      </c>
      <c r="H1068" t="s">
        <v>2244</v>
      </c>
      <c r="I1068" t="s">
        <v>2265</v>
      </c>
      <c r="J1068">
        <v>2018</v>
      </c>
      <c r="K1068">
        <v>639254.61</v>
      </c>
      <c r="L1068">
        <v>1.0559662090813091E-3</v>
      </c>
      <c r="M1068">
        <v>675.03126715945086</v>
      </c>
    </row>
    <row r="1069" spans="1:13" x14ac:dyDescent="0.2">
      <c r="A1069" t="s">
        <v>13</v>
      </c>
      <c r="B1069" t="s">
        <v>1083</v>
      </c>
      <c r="C1069">
        <v>1</v>
      </c>
      <c r="D1069">
        <v>1</v>
      </c>
      <c r="E1069">
        <v>630.06999999999994</v>
      </c>
      <c r="F1069">
        <v>1</v>
      </c>
      <c r="G1069">
        <v>2.032479014654174E-5</v>
      </c>
      <c r="H1069" t="s">
        <v>2244</v>
      </c>
      <c r="I1069" t="s">
        <v>2265</v>
      </c>
      <c r="J1069">
        <v>2018</v>
      </c>
      <c r="K1069">
        <v>639254.61</v>
      </c>
      <c r="L1069">
        <v>1.0559662090813091E-3</v>
      </c>
      <c r="M1069">
        <v>675.03126715945086</v>
      </c>
    </row>
    <row r="1070" spans="1:13" x14ac:dyDescent="0.2">
      <c r="A1070" t="s">
        <v>13</v>
      </c>
      <c r="B1070" t="s">
        <v>1084</v>
      </c>
      <c r="C1070">
        <v>1</v>
      </c>
      <c r="D1070">
        <v>1</v>
      </c>
      <c r="E1070">
        <v>-145.1</v>
      </c>
      <c r="F1070">
        <v>1</v>
      </c>
      <c r="G1070">
        <v>2.032479014654174E-5</v>
      </c>
      <c r="H1070" t="s">
        <v>2244</v>
      </c>
      <c r="I1070" t="s">
        <v>2265</v>
      </c>
      <c r="J1070">
        <v>2018</v>
      </c>
      <c r="K1070">
        <v>639254.61</v>
      </c>
      <c r="L1070">
        <v>1.0559662090813091E-3</v>
      </c>
      <c r="M1070">
        <v>675.03126715945086</v>
      </c>
    </row>
    <row r="1071" spans="1:13" x14ac:dyDescent="0.2">
      <c r="A1071" t="s">
        <v>13</v>
      </c>
      <c r="B1071" t="s">
        <v>1085</v>
      </c>
      <c r="C1071">
        <v>1</v>
      </c>
      <c r="D1071">
        <v>4</v>
      </c>
      <c r="E1071">
        <v>431.58</v>
      </c>
      <c r="F1071">
        <v>2</v>
      </c>
      <c r="G1071">
        <v>8.1299160586166945E-5</v>
      </c>
      <c r="H1071" t="s">
        <v>2244</v>
      </c>
      <c r="I1071" t="s">
        <v>2265</v>
      </c>
      <c r="J1071">
        <v>2018</v>
      </c>
      <c r="K1071">
        <v>639254.61</v>
      </c>
      <c r="L1071">
        <v>4.2238648363252373E-3</v>
      </c>
      <c r="M1071">
        <v>2700.125068637803</v>
      </c>
    </row>
    <row r="1072" spans="1:13" x14ac:dyDescent="0.2">
      <c r="A1072" t="s">
        <v>13</v>
      </c>
      <c r="B1072" t="s">
        <v>1086</v>
      </c>
      <c r="C1072">
        <v>1</v>
      </c>
      <c r="D1072">
        <v>1</v>
      </c>
      <c r="E1072">
        <v>630.06999999999994</v>
      </c>
      <c r="F1072">
        <v>1</v>
      </c>
      <c r="G1072">
        <v>2.032479014654174E-5</v>
      </c>
      <c r="H1072" t="s">
        <v>2244</v>
      </c>
      <c r="I1072" t="s">
        <v>2265</v>
      </c>
      <c r="J1072">
        <v>2018</v>
      </c>
      <c r="K1072">
        <v>639254.61</v>
      </c>
      <c r="L1072">
        <v>1.0559662090813091E-3</v>
      </c>
      <c r="M1072">
        <v>675.03126715945086</v>
      </c>
    </row>
    <row r="1073" spans="1:13" x14ac:dyDescent="0.2">
      <c r="A1073" t="s">
        <v>13</v>
      </c>
      <c r="B1073" t="s">
        <v>1087</v>
      </c>
      <c r="C1073">
        <v>1</v>
      </c>
      <c r="D1073">
        <v>0</v>
      </c>
      <c r="E1073">
        <v>0</v>
      </c>
      <c r="F1073">
        <v>0</v>
      </c>
      <c r="G1073">
        <v>0</v>
      </c>
      <c r="H1073" t="s">
        <v>2244</v>
      </c>
      <c r="I1073" t="s">
        <v>2265</v>
      </c>
      <c r="J1073">
        <v>2018</v>
      </c>
      <c r="K1073">
        <v>639254.61</v>
      </c>
      <c r="L1073">
        <v>0</v>
      </c>
      <c r="M1073">
        <v>0</v>
      </c>
    </row>
    <row r="1074" spans="1:13" x14ac:dyDescent="0.2">
      <c r="A1074" t="s">
        <v>13</v>
      </c>
      <c r="B1074" t="s">
        <v>1088</v>
      </c>
      <c r="C1074">
        <v>1</v>
      </c>
      <c r="D1074">
        <v>0</v>
      </c>
      <c r="E1074">
        <v>0</v>
      </c>
      <c r="F1074">
        <v>0</v>
      </c>
      <c r="G1074">
        <v>0</v>
      </c>
      <c r="H1074" t="s">
        <v>2244</v>
      </c>
      <c r="I1074" t="s">
        <v>2265</v>
      </c>
      <c r="J1074">
        <v>2018</v>
      </c>
      <c r="K1074">
        <v>639254.61</v>
      </c>
      <c r="L1074">
        <v>0</v>
      </c>
      <c r="M1074">
        <v>0</v>
      </c>
    </row>
    <row r="1075" spans="1:13" x14ac:dyDescent="0.2">
      <c r="A1075" t="s">
        <v>13</v>
      </c>
      <c r="B1075" t="s">
        <v>1089</v>
      </c>
      <c r="C1075">
        <v>1</v>
      </c>
      <c r="D1075">
        <v>18</v>
      </c>
      <c r="E1075">
        <v>4759.41</v>
      </c>
      <c r="F1075">
        <v>6</v>
      </c>
      <c r="G1075">
        <v>3.6584622263775119E-4</v>
      </c>
      <c r="H1075" t="s">
        <v>2244</v>
      </c>
      <c r="I1075" t="s">
        <v>2265</v>
      </c>
      <c r="J1075">
        <v>2018</v>
      </c>
      <c r="K1075">
        <v>639254.61</v>
      </c>
      <c r="L1075">
        <v>1.9007391763463569E-2</v>
      </c>
      <c r="M1075">
        <v>12150.56280887012</v>
      </c>
    </row>
    <row r="1076" spans="1:13" x14ac:dyDescent="0.2">
      <c r="A1076" t="s">
        <v>13</v>
      </c>
      <c r="B1076" t="s">
        <v>1090</v>
      </c>
      <c r="C1076">
        <v>1</v>
      </c>
      <c r="D1076">
        <v>81</v>
      </c>
      <c r="E1076">
        <v>42178.709999999992</v>
      </c>
      <c r="F1076">
        <v>27</v>
      </c>
      <c r="G1076">
        <v>1.646308001869881E-3</v>
      </c>
      <c r="H1076" t="s">
        <v>2244</v>
      </c>
      <c r="I1076" t="s">
        <v>2265</v>
      </c>
      <c r="J1076">
        <v>2018</v>
      </c>
      <c r="K1076">
        <v>639254.61</v>
      </c>
      <c r="L1076">
        <v>8.5533262935586066E-2</v>
      </c>
      <c r="M1076">
        <v>54677.532639915516</v>
      </c>
    </row>
    <row r="1077" spans="1:13" x14ac:dyDescent="0.2">
      <c r="A1077" t="s">
        <v>13</v>
      </c>
      <c r="B1077" t="s">
        <v>1091</v>
      </c>
      <c r="C1077">
        <v>1</v>
      </c>
      <c r="D1077">
        <v>54</v>
      </c>
      <c r="E1077">
        <v>31634.1</v>
      </c>
      <c r="F1077">
        <v>18</v>
      </c>
      <c r="G1077">
        <v>1.0975386679132539E-3</v>
      </c>
      <c r="H1077" t="s">
        <v>2244</v>
      </c>
      <c r="I1077" t="s">
        <v>2265</v>
      </c>
      <c r="J1077">
        <v>2018</v>
      </c>
      <c r="K1077">
        <v>639254.61</v>
      </c>
      <c r="L1077">
        <v>5.7022175290390713E-2</v>
      </c>
      <c r="M1077">
        <v>36451.688426610337</v>
      </c>
    </row>
    <row r="1078" spans="1:13" x14ac:dyDescent="0.2">
      <c r="A1078" t="s">
        <v>13</v>
      </c>
      <c r="B1078" t="s">
        <v>1092</v>
      </c>
      <c r="C1078">
        <v>1</v>
      </c>
      <c r="D1078">
        <v>87</v>
      </c>
      <c r="E1078">
        <v>42505.2</v>
      </c>
      <c r="F1078">
        <v>29</v>
      </c>
      <c r="G1078">
        <v>1.768256742749131E-3</v>
      </c>
      <c r="H1078" t="s">
        <v>2245</v>
      </c>
      <c r="I1078" t="s">
        <v>2265</v>
      </c>
      <c r="J1078">
        <v>2018</v>
      </c>
      <c r="K1078">
        <v>777651.57</v>
      </c>
      <c r="L1078">
        <v>9.5394736842105268E-2</v>
      </c>
      <c r="M1078">
        <v>74183.866874999992</v>
      </c>
    </row>
    <row r="1079" spans="1:13" x14ac:dyDescent="0.2">
      <c r="A1079" t="s">
        <v>13</v>
      </c>
      <c r="B1079" t="s">
        <v>1093</v>
      </c>
      <c r="C1079">
        <v>1</v>
      </c>
      <c r="D1079">
        <v>75</v>
      </c>
      <c r="E1079">
        <v>34023.660000000003</v>
      </c>
      <c r="F1079">
        <v>25</v>
      </c>
      <c r="G1079">
        <v>1.52435926099063E-3</v>
      </c>
      <c r="H1079" t="s">
        <v>2245</v>
      </c>
      <c r="I1079" t="s">
        <v>2265</v>
      </c>
      <c r="J1079">
        <v>2018</v>
      </c>
      <c r="K1079">
        <v>777651.57</v>
      </c>
      <c r="L1079">
        <v>8.2236842105263164E-2</v>
      </c>
      <c r="M1079">
        <v>63951.609375</v>
      </c>
    </row>
    <row r="1080" spans="1:13" x14ac:dyDescent="0.2">
      <c r="A1080" t="s">
        <v>13</v>
      </c>
      <c r="B1080" t="s">
        <v>1094</v>
      </c>
      <c r="C1080">
        <v>1</v>
      </c>
      <c r="D1080">
        <v>84</v>
      </c>
      <c r="E1080">
        <v>34442.699999999997</v>
      </c>
      <c r="F1080">
        <v>28</v>
      </c>
      <c r="G1080">
        <v>1.707282372309506E-3</v>
      </c>
      <c r="H1080" t="s">
        <v>2245</v>
      </c>
      <c r="I1080" t="s">
        <v>2265</v>
      </c>
      <c r="J1080">
        <v>2018</v>
      </c>
      <c r="K1080">
        <v>777651.57</v>
      </c>
      <c r="L1080">
        <v>9.2105263157894732E-2</v>
      </c>
      <c r="M1080">
        <v>71625.802499999991</v>
      </c>
    </row>
    <row r="1081" spans="1:13" x14ac:dyDescent="0.2">
      <c r="A1081" t="s">
        <v>13</v>
      </c>
      <c r="B1081" t="s">
        <v>1095</v>
      </c>
      <c r="C1081">
        <v>1</v>
      </c>
      <c r="D1081">
        <v>78</v>
      </c>
      <c r="E1081">
        <v>30231.06</v>
      </c>
      <c r="F1081">
        <v>26</v>
      </c>
      <c r="G1081">
        <v>1.5853336314302551E-3</v>
      </c>
      <c r="H1081" t="s">
        <v>2245</v>
      </c>
      <c r="I1081" t="s">
        <v>2265</v>
      </c>
      <c r="J1081">
        <v>2018</v>
      </c>
      <c r="K1081">
        <v>777651.57</v>
      </c>
      <c r="L1081">
        <v>8.5526315789473686E-2</v>
      </c>
      <c r="M1081">
        <v>66509.673750000002</v>
      </c>
    </row>
    <row r="1082" spans="1:13" x14ac:dyDescent="0.2">
      <c r="A1082" t="s">
        <v>13</v>
      </c>
      <c r="B1082" t="s">
        <v>1096</v>
      </c>
      <c r="C1082">
        <v>1</v>
      </c>
      <c r="D1082">
        <v>84</v>
      </c>
      <c r="E1082">
        <v>42766.079999999987</v>
      </c>
      <c r="F1082">
        <v>28</v>
      </c>
      <c r="G1082">
        <v>1.707282372309506E-3</v>
      </c>
      <c r="H1082" t="s">
        <v>2245</v>
      </c>
      <c r="I1082" t="s">
        <v>2265</v>
      </c>
      <c r="J1082">
        <v>2018</v>
      </c>
      <c r="K1082">
        <v>777651.57</v>
      </c>
      <c r="L1082">
        <v>9.2105263157894732E-2</v>
      </c>
      <c r="M1082">
        <v>71625.802499999991</v>
      </c>
    </row>
    <row r="1083" spans="1:13" x14ac:dyDescent="0.2">
      <c r="A1083" t="s">
        <v>13</v>
      </c>
      <c r="B1083" t="s">
        <v>1097</v>
      </c>
      <c r="C1083">
        <v>1</v>
      </c>
      <c r="D1083">
        <v>60</v>
      </c>
      <c r="E1083">
        <v>34667.160000000003</v>
      </c>
      <c r="F1083">
        <v>20</v>
      </c>
      <c r="G1083">
        <v>1.219487408792504E-3</v>
      </c>
      <c r="H1083" t="s">
        <v>2245</v>
      </c>
      <c r="I1083" t="s">
        <v>2265</v>
      </c>
      <c r="J1083">
        <v>2018</v>
      </c>
      <c r="K1083">
        <v>777651.57</v>
      </c>
      <c r="L1083">
        <v>6.5789473684210523E-2</v>
      </c>
      <c r="M1083">
        <v>51161.287499999991</v>
      </c>
    </row>
    <row r="1084" spans="1:13" x14ac:dyDescent="0.2">
      <c r="A1084" t="s">
        <v>13</v>
      </c>
      <c r="B1084" t="s">
        <v>1098</v>
      </c>
      <c r="C1084">
        <v>1</v>
      </c>
      <c r="D1084">
        <v>63</v>
      </c>
      <c r="E1084">
        <v>28823.49</v>
      </c>
      <c r="F1084">
        <v>21</v>
      </c>
      <c r="G1084">
        <v>1.280461779232129E-3</v>
      </c>
      <c r="H1084" t="s">
        <v>2245</v>
      </c>
      <c r="I1084" t="s">
        <v>2265</v>
      </c>
      <c r="J1084">
        <v>2018</v>
      </c>
      <c r="K1084">
        <v>777651.57</v>
      </c>
      <c r="L1084">
        <v>6.9078947368421059E-2</v>
      </c>
      <c r="M1084">
        <v>53719.351875</v>
      </c>
    </row>
    <row r="1085" spans="1:13" x14ac:dyDescent="0.2">
      <c r="A1085" t="s">
        <v>13</v>
      </c>
      <c r="B1085" t="s">
        <v>1099</v>
      </c>
      <c r="C1085">
        <v>1</v>
      </c>
      <c r="D1085">
        <v>33</v>
      </c>
      <c r="E1085">
        <v>17104.95</v>
      </c>
      <c r="F1085">
        <v>11</v>
      </c>
      <c r="G1085">
        <v>6.7071807483587735E-4</v>
      </c>
      <c r="H1085" t="s">
        <v>2245</v>
      </c>
      <c r="I1085" t="s">
        <v>2265</v>
      </c>
      <c r="J1085">
        <v>2018</v>
      </c>
      <c r="K1085">
        <v>777651.57</v>
      </c>
      <c r="L1085">
        <v>3.6184210526315791E-2</v>
      </c>
      <c r="M1085">
        <v>28138.708125000001</v>
      </c>
    </row>
    <row r="1086" spans="1:13" x14ac:dyDescent="0.2">
      <c r="A1086" t="s">
        <v>13</v>
      </c>
      <c r="B1086" t="s">
        <v>1100</v>
      </c>
      <c r="C1086">
        <v>1</v>
      </c>
      <c r="D1086">
        <v>72</v>
      </c>
      <c r="E1086">
        <v>28394.16</v>
      </c>
      <c r="F1086">
        <v>24</v>
      </c>
      <c r="G1086">
        <v>1.463384890551005E-3</v>
      </c>
      <c r="H1086" t="s">
        <v>2245</v>
      </c>
      <c r="I1086" t="s">
        <v>2265</v>
      </c>
      <c r="J1086">
        <v>2018</v>
      </c>
      <c r="K1086">
        <v>777651.57</v>
      </c>
      <c r="L1086">
        <v>7.8947368421052627E-2</v>
      </c>
      <c r="M1086">
        <v>61393.544999999991</v>
      </c>
    </row>
    <row r="1087" spans="1:13" x14ac:dyDescent="0.2">
      <c r="A1087" t="s">
        <v>13</v>
      </c>
      <c r="B1087" t="s">
        <v>1101</v>
      </c>
      <c r="C1087">
        <v>1</v>
      </c>
      <c r="D1087">
        <v>66</v>
      </c>
      <c r="E1087">
        <v>37831.199999999997</v>
      </c>
      <c r="F1087">
        <v>22</v>
      </c>
      <c r="G1087">
        <v>1.3414361496717549E-3</v>
      </c>
      <c r="H1087" t="s">
        <v>2245</v>
      </c>
      <c r="I1087" t="s">
        <v>2265</v>
      </c>
      <c r="J1087">
        <v>2018</v>
      </c>
      <c r="K1087">
        <v>777651.57</v>
      </c>
      <c r="L1087">
        <v>7.2368421052631582E-2</v>
      </c>
      <c r="M1087">
        <v>56277.416250000002</v>
      </c>
    </row>
    <row r="1088" spans="1:13" x14ac:dyDescent="0.2">
      <c r="A1088" t="s">
        <v>13</v>
      </c>
      <c r="B1088" t="s">
        <v>1102</v>
      </c>
      <c r="C1088">
        <v>1</v>
      </c>
      <c r="D1088">
        <v>3</v>
      </c>
      <c r="E1088">
        <v>974.18999999999994</v>
      </c>
      <c r="F1088">
        <v>1</v>
      </c>
      <c r="G1088">
        <v>6.0974370439625212E-5</v>
      </c>
      <c r="H1088" t="s">
        <v>2245</v>
      </c>
      <c r="I1088" t="s">
        <v>2265</v>
      </c>
      <c r="J1088">
        <v>2018</v>
      </c>
      <c r="K1088">
        <v>777651.57</v>
      </c>
      <c r="L1088">
        <v>3.2894736842105261E-3</v>
      </c>
      <c r="M1088">
        <v>2558.064374999999</v>
      </c>
    </row>
    <row r="1089" spans="1:13" x14ac:dyDescent="0.2">
      <c r="A1089" t="s">
        <v>13</v>
      </c>
      <c r="B1089" t="s">
        <v>1103</v>
      </c>
      <c r="C1089">
        <v>1</v>
      </c>
      <c r="D1089">
        <v>3</v>
      </c>
      <c r="E1089">
        <v>774.20999999999992</v>
      </c>
      <c r="F1089">
        <v>1</v>
      </c>
      <c r="G1089">
        <v>6.0974370439625212E-5</v>
      </c>
      <c r="H1089" t="s">
        <v>2245</v>
      </c>
      <c r="I1089" t="s">
        <v>2265</v>
      </c>
      <c r="J1089">
        <v>2018</v>
      </c>
      <c r="K1089">
        <v>777651.57</v>
      </c>
      <c r="L1089">
        <v>3.2894736842105261E-3</v>
      </c>
      <c r="M1089">
        <v>2558.064374999999</v>
      </c>
    </row>
    <row r="1090" spans="1:13" x14ac:dyDescent="0.2">
      <c r="A1090" t="s">
        <v>13</v>
      </c>
      <c r="B1090" t="s">
        <v>1104</v>
      </c>
      <c r="C1090">
        <v>1</v>
      </c>
      <c r="D1090">
        <v>84</v>
      </c>
      <c r="E1090">
        <v>39059.129999999997</v>
      </c>
      <c r="F1090">
        <v>28</v>
      </c>
      <c r="G1090">
        <v>1.707282372309506E-3</v>
      </c>
      <c r="H1090" t="s">
        <v>2245</v>
      </c>
      <c r="I1090" t="s">
        <v>2265</v>
      </c>
      <c r="J1090">
        <v>2018</v>
      </c>
      <c r="K1090">
        <v>777651.57</v>
      </c>
      <c r="L1090">
        <v>9.2105263157894732E-2</v>
      </c>
      <c r="M1090">
        <v>71625.802499999991</v>
      </c>
    </row>
    <row r="1091" spans="1:13" x14ac:dyDescent="0.2">
      <c r="A1091" t="s">
        <v>13</v>
      </c>
      <c r="B1091" t="s">
        <v>1105</v>
      </c>
      <c r="C1091">
        <v>1</v>
      </c>
      <c r="D1091">
        <v>33</v>
      </c>
      <c r="E1091">
        <v>19939.89</v>
      </c>
      <c r="F1091">
        <v>11</v>
      </c>
      <c r="G1091">
        <v>6.7071807483587735E-4</v>
      </c>
      <c r="H1091" t="s">
        <v>2245</v>
      </c>
      <c r="I1091" t="s">
        <v>2265</v>
      </c>
      <c r="J1091">
        <v>2018</v>
      </c>
      <c r="K1091">
        <v>777651.57</v>
      </c>
      <c r="L1091">
        <v>3.6184210526315791E-2</v>
      </c>
      <c r="M1091">
        <v>28138.708125000001</v>
      </c>
    </row>
    <row r="1092" spans="1:13" x14ac:dyDescent="0.2">
      <c r="A1092" t="s">
        <v>13</v>
      </c>
      <c r="B1092" t="s">
        <v>1106</v>
      </c>
      <c r="C1092">
        <v>1</v>
      </c>
      <c r="D1092">
        <v>87</v>
      </c>
      <c r="E1092">
        <v>31945.35</v>
      </c>
      <c r="F1092">
        <v>29</v>
      </c>
      <c r="G1092">
        <v>1.768256742749131E-3</v>
      </c>
      <c r="H1092" t="s">
        <v>2245</v>
      </c>
      <c r="I1092" t="s">
        <v>2265</v>
      </c>
      <c r="J1092">
        <v>2018</v>
      </c>
      <c r="K1092">
        <v>777651.57</v>
      </c>
      <c r="L1092">
        <v>9.5394736842105268E-2</v>
      </c>
      <c r="M1092">
        <v>74183.866874999992</v>
      </c>
    </row>
    <row r="1093" spans="1:13" x14ac:dyDescent="0.2">
      <c r="A1093" t="s">
        <v>13</v>
      </c>
      <c r="B1093" t="s">
        <v>1107</v>
      </c>
      <c r="C1093">
        <v>1</v>
      </c>
      <c r="D1093">
        <v>87</v>
      </c>
      <c r="E1093">
        <v>30443.279999999999</v>
      </c>
      <c r="F1093">
        <v>29</v>
      </c>
      <c r="G1093">
        <v>1.768256742749131E-3</v>
      </c>
      <c r="H1093" t="s">
        <v>2236</v>
      </c>
      <c r="I1093" t="s">
        <v>2265</v>
      </c>
      <c r="J1093">
        <v>2018</v>
      </c>
      <c r="K1093">
        <v>1825804.6349999991</v>
      </c>
      <c r="L1093">
        <v>4.5101088646967338E-2</v>
      </c>
      <c r="M1093">
        <v>82345.776695178793</v>
      </c>
    </row>
    <row r="1094" spans="1:13" x14ac:dyDescent="0.2">
      <c r="A1094" t="s">
        <v>13</v>
      </c>
      <c r="B1094" t="s">
        <v>1108</v>
      </c>
      <c r="C1094">
        <v>1</v>
      </c>
      <c r="D1094">
        <v>93</v>
      </c>
      <c r="E1094">
        <v>35798.58</v>
      </c>
      <c r="F1094">
        <v>31</v>
      </c>
      <c r="G1094">
        <v>1.890205483628382E-3</v>
      </c>
      <c r="H1094" t="s">
        <v>2236</v>
      </c>
      <c r="I1094" t="s">
        <v>2265</v>
      </c>
      <c r="J1094">
        <v>2018</v>
      </c>
      <c r="K1094">
        <v>1825804.6349999991</v>
      </c>
      <c r="L1094">
        <v>4.821150855365474E-2</v>
      </c>
      <c r="M1094">
        <v>88024.795777604915</v>
      </c>
    </row>
    <row r="1095" spans="1:13" x14ac:dyDescent="0.2">
      <c r="A1095" t="s">
        <v>13</v>
      </c>
      <c r="B1095" t="s">
        <v>1109</v>
      </c>
      <c r="C1095">
        <v>1</v>
      </c>
      <c r="D1095">
        <v>90</v>
      </c>
      <c r="E1095">
        <v>42529.56</v>
      </c>
      <c r="F1095">
        <v>30</v>
      </c>
      <c r="G1095">
        <v>1.8292311131887561E-3</v>
      </c>
      <c r="H1095" t="s">
        <v>2236</v>
      </c>
      <c r="I1095" t="s">
        <v>2265</v>
      </c>
      <c r="J1095">
        <v>2018</v>
      </c>
      <c r="K1095">
        <v>1825804.6349999991</v>
      </c>
      <c r="L1095">
        <v>4.6656298600311043E-2</v>
      </c>
      <c r="M1095">
        <v>85185.286236391854</v>
      </c>
    </row>
    <row r="1096" spans="1:13" x14ac:dyDescent="0.2">
      <c r="A1096" t="s">
        <v>13</v>
      </c>
      <c r="B1096" t="s">
        <v>1110</v>
      </c>
      <c r="C1096">
        <v>1</v>
      </c>
      <c r="D1096">
        <v>72</v>
      </c>
      <c r="E1096">
        <v>29266.350000000009</v>
      </c>
      <c r="F1096">
        <v>24</v>
      </c>
      <c r="G1096">
        <v>1.463384890551005E-3</v>
      </c>
      <c r="H1096" t="s">
        <v>2236</v>
      </c>
      <c r="I1096" t="s">
        <v>2265</v>
      </c>
      <c r="J1096">
        <v>2018</v>
      </c>
      <c r="K1096">
        <v>1825804.6349999991</v>
      </c>
      <c r="L1096">
        <v>3.7325038880248837E-2</v>
      </c>
      <c r="M1096">
        <v>68148.228989113501</v>
      </c>
    </row>
    <row r="1097" spans="1:13" x14ac:dyDescent="0.2">
      <c r="A1097" t="s">
        <v>13</v>
      </c>
      <c r="B1097" t="s">
        <v>1111</v>
      </c>
      <c r="C1097">
        <v>1</v>
      </c>
      <c r="D1097">
        <v>78</v>
      </c>
      <c r="E1097">
        <v>42327.149999999987</v>
      </c>
      <c r="F1097">
        <v>26</v>
      </c>
      <c r="G1097">
        <v>1.5853336314302551E-3</v>
      </c>
      <c r="H1097" t="s">
        <v>2236</v>
      </c>
      <c r="I1097" t="s">
        <v>2265</v>
      </c>
      <c r="J1097">
        <v>2018</v>
      </c>
      <c r="K1097">
        <v>1825804.6349999991</v>
      </c>
      <c r="L1097">
        <v>4.0435458786936239E-2</v>
      </c>
      <c r="M1097">
        <v>73827.248071539609</v>
      </c>
    </row>
    <row r="1098" spans="1:13" x14ac:dyDescent="0.2">
      <c r="A1098" t="s">
        <v>13</v>
      </c>
      <c r="B1098" t="s">
        <v>1112</v>
      </c>
      <c r="C1098">
        <v>1</v>
      </c>
      <c r="D1098">
        <v>81</v>
      </c>
      <c r="E1098">
        <v>25528.770000000011</v>
      </c>
      <c r="F1098">
        <v>27</v>
      </c>
      <c r="G1098">
        <v>1.646308001869881E-3</v>
      </c>
      <c r="H1098" t="s">
        <v>2236</v>
      </c>
      <c r="I1098" t="s">
        <v>2265</v>
      </c>
      <c r="J1098">
        <v>2018</v>
      </c>
      <c r="K1098">
        <v>1825804.6349999991</v>
      </c>
      <c r="L1098">
        <v>4.1990668740279943E-2</v>
      </c>
      <c r="M1098">
        <v>76666.75761275267</v>
      </c>
    </row>
    <row r="1099" spans="1:13" x14ac:dyDescent="0.2">
      <c r="A1099" t="s">
        <v>13</v>
      </c>
      <c r="B1099" t="s">
        <v>1113</v>
      </c>
      <c r="C1099">
        <v>1</v>
      </c>
      <c r="D1099">
        <v>63</v>
      </c>
      <c r="E1099">
        <v>17269.32</v>
      </c>
      <c r="F1099">
        <v>21</v>
      </c>
      <c r="G1099">
        <v>1.280461779232129E-3</v>
      </c>
      <c r="H1099" t="s">
        <v>2236</v>
      </c>
      <c r="I1099" t="s">
        <v>2265</v>
      </c>
      <c r="J1099">
        <v>2018</v>
      </c>
      <c r="K1099">
        <v>1825804.6349999991</v>
      </c>
      <c r="L1099">
        <v>3.2659409020217731E-2</v>
      </c>
      <c r="M1099">
        <v>59629.700365474302</v>
      </c>
    </row>
    <row r="1100" spans="1:13" x14ac:dyDescent="0.2">
      <c r="A1100" t="s">
        <v>13</v>
      </c>
      <c r="B1100" t="s">
        <v>1114</v>
      </c>
      <c r="C1100">
        <v>1</v>
      </c>
      <c r="D1100">
        <v>21</v>
      </c>
      <c r="E1100">
        <v>9666.75</v>
      </c>
      <c r="F1100">
        <v>7</v>
      </c>
      <c r="G1100">
        <v>4.268205930773765E-4</v>
      </c>
      <c r="H1100" t="s">
        <v>2236</v>
      </c>
      <c r="I1100" t="s">
        <v>2265</v>
      </c>
      <c r="J1100">
        <v>2018</v>
      </c>
      <c r="K1100">
        <v>1825804.6349999991</v>
      </c>
      <c r="L1100">
        <v>1.088646967340591E-2</v>
      </c>
      <c r="M1100">
        <v>19876.566788491429</v>
      </c>
    </row>
    <row r="1101" spans="1:13" x14ac:dyDescent="0.2">
      <c r="A1101" t="s">
        <v>13</v>
      </c>
      <c r="B1101" t="s">
        <v>1115</v>
      </c>
      <c r="C1101">
        <v>1</v>
      </c>
      <c r="D1101">
        <v>69</v>
      </c>
      <c r="E1101">
        <v>26879.759999999998</v>
      </c>
      <c r="F1101">
        <v>23</v>
      </c>
      <c r="G1101">
        <v>1.4024105201113799E-3</v>
      </c>
      <c r="H1101" t="s">
        <v>2236</v>
      </c>
      <c r="I1101" t="s">
        <v>2265</v>
      </c>
      <c r="J1101">
        <v>2018</v>
      </c>
      <c r="K1101">
        <v>1825804.6349999991</v>
      </c>
      <c r="L1101">
        <v>3.5769828926905133E-2</v>
      </c>
      <c r="M1101">
        <v>65308.719447900417</v>
      </c>
    </row>
    <row r="1102" spans="1:13" x14ac:dyDescent="0.2">
      <c r="A1102" t="s">
        <v>13</v>
      </c>
      <c r="B1102" t="s">
        <v>1116</v>
      </c>
      <c r="C1102">
        <v>1</v>
      </c>
      <c r="D1102">
        <v>87</v>
      </c>
      <c r="E1102">
        <v>38862.929999999993</v>
      </c>
      <c r="F1102">
        <v>29</v>
      </c>
      <c r="G1102">
        <v>1.768256742749131E-3</v>
      </c>
      <c r="H1102" t="s">
        <v>2236</v>
      </c>
      <c r="I1102" t="s">
        <v>2265</v>
      </c>
      <c r="J1102">
        <v>2018</v>
      </c>
      <c r="K1102">
        <v>1825804.6349999991</v>
      </c>
      <c r="L1102">
        <v>4.5101088646967338E-2</v>
      </c>
      <c r="M1102">
        <v>82345.776695178793</v>
      </c>
    </row>
    <row r="1103" spans="1:13" x14ac:dyDescent="0.2">
      <c r="A1103" t="s">
        <v>13</v>
      </c>
      <c r="B1103" t="s">
        <v>1117</v>
      </c>
      <c r="C1103">
        <v>1</v>
      </c>
      <c r="D1103">
        <v>30</v>
      </c>
      <c r="E1103">
        <v>17815.11</v>
      </c>
      <c r="F1103">
        <v>10</v>
      </c>
      <c r="G1103">
        <v>6.0974370439625209E-4</v>
      </c>
      <c r="H1103" t="s">
        <v>2236</v>
      </c>
      <c r="I1103" t="s">
        <v>2265</v>
      </c>
      <c r="J1103">
        <v>2018</v>
      </c>
      <c r="K1103">
        <v>1825804.6349999991</v>
      </c>
      <c r="L1103">
        <v>1.555209953343701E-2</v>
      </c>
      <c r="M1103">
        <v>28395.09541213062</v>
      </c>
    </row>
    <row r="1104" spans="1:13" x14ac:dyDescent="0.2">
      <c r="A1104" t="s">
        <v>13</v>
      </c>
      <c r="B1104" t="s">
        <v>1118</v>
      </c>
      <c r="C1104">
        <v>1</v>
      </c>
      <c r="D1104">
        <v>87</v>
      </c>
      <c r="E1104">
        <v>48061.02</v>
      </c>
      <c r="F1104">
        <v>29</v>
      </c>
      <c r="G1104">
        <v>1.768256742749131E-3</v>
      </c>
      <c r="H1104" t="s">
        <v>2236</v>
      </c>
      <c r="I1104" t="s">
        <v>2265</v>
      </c>
      <c r="J1104">
        <v>2018</v>
      </c>
      <c r="K1104">
        <v>1825804.6349999991</v>
      </c>
      <c r="L1104">
        <v>4.5101088646967338E-2</v>
      </c>
      <c r="M1104">
        <v>82345.776695178793</v>
      </c>
    </row>
    <row r="1105" spans="1:13" x14ac:dyDescent="0.2">
      <c r="A1105" t="s">
        <v>13</v>
      </c>
      <c r="B1105" t="s">
        <v>1119</v>
      </c>
      <c r="C1105">
        <v>1</v>
      </c>
      <c r="D1105">
        <v>63</v>
      </c>
      <c r="E1105">
        <v>28692.05999999999</v>
      </c>
      <c r="F1105">
        <v>21</v>
      </c>
      <c r="G1105">
        <v>1.280461779232129E-3</v>
      </c>
      <c r="H1105" t="s">
        <v>2236</v>
      </c>
      <c r="I1105" t="s">
        <v>2265</v>
      </c>
      <c r="J1105">
        <v>2018</v>
      </c>
      <c r="K1105">
        <v>1825804.6349999991</v>
      </c>
      <c r="L1105">
        <v>3.2659409020217731E-2</v>
      </c>
      <c r="M1105">
        <v>59629.700365474302</v>
      </c>
    </row>
    <row r="1106" spans="1:13" x14ac:dyDescent="0.2">
      <c r="A1106" t="s">
        <v>13</v>
      </c>
      <c r="B1106" t="s">
        <v>1120</v>
      </c>
      <c r="C1106">
        <v>1</v>
      </c>
      <c r="D1106">
        <v>57</v>
      </c>
      <c r="E1106">
        <v>34798.620000000003</v>
      </c>
      <c r="F1106">
        <v>19</v>
      </c>
      <c r="G1106">
        <v>1.1585130383528789E-3</v>
      </c>
      <c r="H1106" t="s">
        <v>2236</v>
      </c>
      <c r="I1106" t="s">
        <v>2265</v>
      </c>
      <c r="J1106">
        <v>2018</v>
      </c>
      <c r="K1106">
        <v>1825804.6349999991</v>
      </c>
      <c r="L1106">
        <v>2.9548989113530329E-2</v>
      </c>
      <c r="M1106">
        <v>53950.681283048172</v>
      </c>
    </row>
    <row r="1107" spans="1:13" x14ac:dyDescent="0.2">
      <c r="A1107" t="s">
        <v>13</v>
      </c>
      <c r="B1107" t="s">
        <v>1121</v>
      </c>
      <c r="C1107">
        <v>1</v>
      </c>
      <c r="D1107">
        <v>75</v>
      </c>
      <c r="E1107">
        <v>37054.29</v>
      </c>
      <c r="F1107">
        <v>25</v>
      </c>
      <c r="G1107">
        <v>1.52435926099063E-3</v>
      </c>
      <c r="H1107" t="s">
        <v>2236</v>
      </c>
      <c r="I1107" t="s">
        <v>2265</v>
      </c>
      <c r="J1107">
        <v>2018</v>
      </c>
      <c r="K1107">
        <v>1825804.6349999991</v>
      </c>
      <c r="L1107">
        <v>3.8880248833592528E-2</v>
      </c>
      <c r="M1107">
        <v>70987.738530326547</v>
      </c>
    </row>
    <row r="1108" spans="1:13" x14ac:dyDescent="0.2">
      <c r="A1108" t="s">
        <v>13</v>
      </c>
      <c r="B1108" t="s">
        <v>1122</v>
      </c>
      <c r="C1108">
        <v>1</v>
      </c>
      <c r="D1108">
        <v>69</v>
      </c>
      <c r="E1108">
        <v>31505.94</v>
      </c>
      <c r="F1108">
        <v>23</v>
      </c>
      <c r="G1108">
        <v>1.4024105201113799E-3</v>
      </c>
      <c r="H1108" t="s">
        <v>2236</v>
      </c>
      <c r="I1108" t="s">
        <v>2265</v>
      </c>
      <c r="J1108">
        <v>2018</v>
      </c>
      <c r="K1108">
        <v>1825804.6349999991</v>
      </c>
      <c r="L1108">
        <v>3.5769828926905133E-2</v>
      </c>
      <c r="M1108">
        <v>65308.719447900417</v>
      </c>
    </row>
    <row r="1109" spans="1:13" x14ac:dyDescent="0.2">
      <c r="A1109" t="s">
        <v>13</v>
      </c>
      <c r="B1109" t="s">
        <v>1123</v>
      </c>
      <c r="C1109">
        <v>1</v>
      </c>
      <c r="D1109">
        <v>14</v>
      </c>
      <c r="E1109">
        <v>6891.12</v>
      </c>
      <c r="F1109">
        <v>14</v>
      </c>
      <c r="G1109">
        <v>2.8454706205158431E-4</v>
      </c>
      <c r="H1109" t="s">
        <v>2236</v>
      </c>
      <c r="I1109" t="s">
        <v>2265</v>
      </c>
      <c r="J1109">
        <v>2018</v>
      </c>
      <c r="K1109">
        <v>1825804.6349999991</v>
      </c>
      <c r="L1109">
        <v>7.2576464489372732E-3</v>
      </c>
      <c r="M1109">
        <v>13251.04452566096</v>
      </c>
    </row>
    <row r="1110" spans="1:13" x14ac:dyDescent="0.2">
      <c r="A1110" t="s">
        <v>13</v>
      </c>
      <c r="B1110" t="s">
        <v>1124</v>
      </c>
      <c r="C1110">
        <v>1</v>
      </c>
      <c r="D1110">
        <v>30</v>
      </c>
      <c r="E1110">
        <v>18795.66</v>
      </c>
      <c r="F1110">
        <v>10</v>
      </c>
      <c r="G1110">
        <v>6.0974370439625209E-4</v>
      </c>
      <c r="H1110" t="s">
        <v>2236</v>
      </c>
      <c r="I1110" t="s">
        <v>2265</v>
      </c>
      <c r="J1110">
        <v>2018</v>
      </c>
      <c r="K1110">
        <v>1825804.6349999991</v>
      </c>
      <c r="L1110">
        <v>1.555209953343701E-2</v>
      </c>
      <c r="M1110">
        <v>28395.09541213062</v>
      </c>
    </row>
    <row r="1111" spans="1:13" x14ac:dyDescent="0.2">
      <c r="A1111" t="s">
        <v>13</v>
      </c>
      <c r="B1111" t="s">
        <v>1125</v>
      </c>
      <c r="C1111">
        <v>1</v>
      </c>
      <c r="D1111">
        <v>5</v>
      </c>
      <c r="E1111">
        <v>2934.68</v>
      </c>
      <c r="F1111">
        <v>5</v>
      </c>
      <c r="G1111">
        <v>1.0162395073270871E-4</v>
      </c>
      <c r="H1111" t="s">
        <v>2236</v>
      </c>
      <c r="I1111" t="s">
        <v>2265</v>
      </c>
      <c r="J1111">
        <v>2018</v>
      </c>
      <c r="K1111">
        <v>1825804.6349999991</v>
      </c>
      <c r="L1111">
        <v>2.592016588906169E-3</v>
      </c>
      <c r="M1111">
        <v>4732.5159020217698</v>
      </c>
    </row>
    <row r="1112" spans="1:13" x14ac:dyDescent="0.2">
      <c r="A1112" t="s">
        <v>13</v>
      </c>
      <c r="B1112" t="s">
        <v>1126</v>
      </c>
      <c r="C1112">
        <v>1</v>
      </c>
      <c r="D1112">
        <v>66</v>
      </c>
      <c r="E1112">
        <v>39519.75</v>
      </c>
      <c r="F1112">
        <v>22</v>
      </c>
      <c r="G1112">
        <v>1.3414361496717549E-3</v>
      </c>
      <c r="H1112" t="s">
        <v>2236</v>
      </c>
      <c r="I1112" t="s">
        <v>2265</v>
      </c>
      <c r="J1112">
        <v>2018</v>
      </c>
      <c r="K1112">
        <v>1825804.6349999991</v>
      </c>
      <c r="L1112">
        <v>3.4214618973561428E-2</v>
      </c>
      <c r="M1112">
        <v>62469.209906687363</v>
      </c>
    </row>
    <row r="1113" spans="1:13" x14ac:dyDescent="0.2">
      <c r="A1113" t="s">
        <v>13</v>
      </c>
      <c r="B1113" t="s">
        <v>1127</v>
      </c>
      <c r="C1113">
        <v>1</v>
      </c>
      <c r="D1113">
        <v>36</v>
      </c>
      <c r="E1113">
        <v>16521.48</v>
      </c>
      <c r="F1113">
        <v>12</v>
      </c>
      <c r="G1113">
        <v>7.3169244527550249E-4</v>
      </c>
      <c r="H1113" t="s">
        <v>2236</v>
      </c>
      <c r="I1113" t="s">
        <v>2265</v>
      </c>
      <c r="J1113">
        <v>2018</v>
      </c>
      <c r="K1113">
        <v>1825804.6349999991</v>
      </c>
      <c r="L1113">
        <v>1.8662519440124418E-2</v>
      </c>
      <c r="M1113">
        <v>34074.11449455675</v>
      </c>
    </row>
    <row r="1114" spans="1:13" x14ac:dyDescent="0.2">
      <c r="A1114" t="s">
        <v>13</v>
      </c>
      <c r="B1114" t="s">
        <v>1128</v>
      </c>
      <c r="C1114">
        <v>1</v>
      </c>
      <c r="D1114">
        <v>81</v>
      </c>
      <c r="E1114">
        <v>48933.240000000013</v>
      </c>
      <c r="F1114">
        <v>27</v>
      </c>
      <c r="G1114">
        <v>1.646308001869881E-3</v>
      </c>
      <c r="H1114" t="s">
        <v>2236</v>
      </c>
      <c r="I1114" t="s">
        <v>2265</v>
      </c>
      <c r="J1114">
        <v>2018</v>
      </c>
      <c r="K1114">
        <v>1825804.6349999991</v>
      </c>
      <c r="L1114">
        <v>4.1990668740279943E-2</v>
      </c>
      <c r="M1114">
        <v>76666.75761275267</v>
      </c>
    </row>
    <row r="1115" spans="1:13" x14ac:dyDescent="0.2">
      <c r="A1115" t="s">
        <v>13</v>
      </c>
      <c r="B1115" t="s">
        <v>1129</v>
      </c>
      <c r="C1115">
        <v>1</v>
      </c>
      <c r="D1115">
        <v>18</v>
      </c>
      <c r="E1115">
        <v>8213.7000000000007</v>
      </c>
      <c r="F1115">
        <v>6</v>
      </c>
      <c r="G1115">
        <v>3.6584622263775119E-4</v>
      </c>
      <c r="H1115" t="s">
        <v>2236</v>
      </c>
      <c r="I1115" t="s">
        <v>2265</v>
      </c>
      <c r="J1115">
        <v>2018</v>
      </c>
      <c r="K1115">
        <v>1825804.6349999991</v>
      </c>
      <c r="L1115">
        <v>9.3312597200622092E-3</v>
      </c>
      <c r="M1115">
        <v>17037.057247278379</v>
      </c>
    </row>
    <row r="1116" spans="1:13" x14ac:dyDescent="0.2">
      <c r="A1116" t="s">
        <v>13</v>
      </c>
      <c r="B1116" t="s">
        <v>1130</v>
      </c>
      <c r="C1116">
        <v>1</v>
      </c>
      <c r="D1116">
        <v>15</v>
      </c>
      <c r="E1116">
        <v>11324.01</v>
      </c>
      <c r="F1116">
        <v>5</v>
      </c>
      <c r="G1116">
        <v>3.0487185219812599E-4</v>
      </c>
      <c r="H1116" t="s">
        <v>2236</v>
      </c>
      <c r="I1116" t="s">
        <v>2265</v>
      </c>
      <c r="J1116">
        <v>2018</v>
      </c>
      <c r="K1116">
        <v>1825804.6349999991</v>
      </c>
      <c r="L1116">
        <v>7.7760497667185074E-3</v>
      </c>
      <c r="M1116">
        <v>14197.54770606531</v>
      </c>
    </row>
    <row r="1117" spans="1:13" x14ac:dyDescent="0.2">
      <c r="A1117" t="s">
        <v>13</v>
      </c>
      <c r="B1117" t="s">
        <v>1131</v>
      </c>
      <c r="C1117">
        <v>1</v>
      </c>
      <c r="D1117">
        <v>8</v>
      </c>
      <c r="E1117">
        <v>2846.98</v>
      </c>
      <c r="F1117">
        <v>4</v>
      </c>
      <c r="G1117">
        <v>1.6259832117233389E-4</v>
      </c>
      <c r="H1117" t="s">
        <v>2236</v>
      </c>
      <c r="I1117" t="s">
        <v>2265</v>
      </c>
      <c r="J1117">
        <v>2018</v>
      </c>
      <c r="K1117">
        <v>1825804.6349999991</v>
      </c>
      <c r="L1117">
        <v>4.1472265422498704E-3</v>
      </c>
      <c r="M1117">
        <v>7572.025443234832</v>
      </c>
    </row>
    <row r="1118" spans="1:13" x14ac:dyDescent="0.2">
      <c r="A1118" t="s">
        <v>13</v>
      </c>
      <c r="B1118" t="s">
        <v>1132</v>
      </c>
      <c r="C1118">
        <v>1</v>
      </c>
      <c r="D1118">
        <v>0</v>
      </c>
      <c r="E1118">
        <v>0</v>
      </c>
      <c r="F1118">
        <v>18</v>
      </c>
      <c r="G1118">
        <v>0</v>
      </c>
      <c r="H1118" t="s">
        <v>2236</v>
      </c>
      <c r="I1118" t="s">
        <v>2265</v>
      </c>
      <c r="J1118">
        <v>2018</v>
      </c>
      <c r="K1118">
        <v>1825804.6349999991</v>
      </c>
      <c r="L1118">
        <v>0</v>
      </c>
      <c r="M1118">
        <v>0</v>
      </c>
    </row>
    <row r="1119" spans="1:13" x14ac:dyDescent="0.2">
      <c r="A1119" t="s">
        <v>13</v>
      </c>
      <c r="B1119" t="s">
        <v>1133</v>
      </c>
      <c r="C1119">
        <v>1</v>
      </c>
      <c r="D1119">
        <v>3</v>
      </c>
      <c r="E1119">
        <v>1517.28</v>
      </c>
      <c r="F1119">
        <v>1</v>
      </c>
      <c r="G1119">
        <v>6.0974370439625212E-5</v>
      </c>
      <c r="H1119" t="s">
        <v>2236</v>
      </c>
      <c r="I1119" t="s">
        <v>2265</v>
      </c>
      <c r="J1119">
        <v>2018</v>
      </c>
      <c r="K1119">
        <v>1825804.6349999991</v>
      </c>
      <c r="L1119">
        <v>1.555209953343701E-3</v>
      </c>
      <c r="M1119">
        <v>2839.5095412130622</v>
      </c>
    </row>
    <row r="1120" spans="1:13" x14ac:dyDescent="0.2">
      <c r="A1120" t="s">
        <v>13</v>
      </c>
      <c r="B1120" t="s">
        <v>1134</v>
      </c>
      <c r="C1120">
        <v>1</v>
      </c>
      <c r="D1120">
        <v>3</v>
      </c>
      <c r="E1120">
        <v>580.26</v>
      </c>
      <c r="F1120">
        <v>1</v>
      </c>
      <c r="G1120">
        <v>6.0974370439625212E-5</v>
      </c>
      <c r="H1120" t="s">
        <v>2236</v>
      </c>
      <c r="I1120" t="s">
        <v>2265</v>
      </c>
      <c r="J1120">
        <v>2018</v>
      </c>
      <c r="K1120">
        <v>1825804.6349999991</v>
      </c>
      <c r="L1120">
        <v>1.555209953343701E-3</v>
      </c>
      <c r="M1120">
        <v>2839.5095412130622</v>
      </c>
    </row>
    <row r="1121" spans="1:13" x14ac:dyDescent="0.2">
      <c r="A1121" t="s">
        <v>13</v>
      </c>
      <c r="B1121" t="s">
        <v>1135</v>
      </c>
      <c r="C1121">
        <v>1</v>
      </c>
      <c r="D1121">
        <v>3</v>
      </c>
      <c r="E1121">
        <v>402.99</v>
      </c>
      <c r="F1121">
        <v>1</v>
      </c>
      <c r="G1121">
        <v>6.0974370439625212E-5</v>
      </c>
      <c r="H1121" t="s">
        <v>2236</v>
      </c>
      <c r="I1121" t="s">
        <v>2265</v>
      </c>
      <c r="J1121">
        <v>2018</v>
      </c>
      <c r="K1121">
        <v>1825804.6349999991</v>
      </c>
      <c r="L1121">
        <v>1.555209953343701E-3</v>
      </c>
      <c r="M1121">
        <v>2839.5095412130622</v>
      </c>
    </row>
    <row r="1122" spans="1:13" x14ac:dyDescent="0.2">
      <c r="A1122" t="s">
        <v>13</v>
      </c>
      <c r="B1122" t="s">
        <v>1136</v>
      </c>
      <c r="C1122">
        <v>1</v>
      </c>
      <c r="D1122">
        <v>1</v>
      </c>
      <c r="E1122">
        <v>624.68999999999994</v>
      </c>
      <c r="F1122">
        <v>1</v>
      </c>
      <c r="G1122">
        <v>2.032479014654174E-5</v>
      </c>
      <c r="H1122" t="s">
        <v>2236</v>
      </c>
      <c r="I1122" t="s">
        <v>2265</v>
      </c>
      <c r="J1122">
        <v>2018</v>
      </c>
      <c r="K1122">
        <v>1825804.6349999991</v>
      </c>
      <c r="L1122">
        <v>5.184033177812338E-4</v>
      </c>
      <c r="M1122">
        <v>946.503180404354</v>
      </c>
    </row>
    <row r="1123" spans="1:13" x14ac:dyDescent="0.2">
      <c r="A1123" t="s">
        <v>13</v>
      </c>
      <c r="B1123" t="s">
        <v>1137</v>
      </c>
      <c r="C1123">
        <v>1</v>
      </c>
      <c r="D1123">
        <v>1</v>
      </c>
      <c r="E1123">
        <v>855.06999999999994</v>
      </c>
      <c r="F1123">
        <v>1</v>
      </c>
      <c r="G1123">
        <v>2.032479014654174E-5</v>
      </c>
      <c r="H1123" t="s">
        <v>2236</v>
      </c>
      <c r="I1123" t="s">
        <v>2265</v>
      </c>
      <c r="J1123">
        <v>2018</v>
      </c>
      <c r="K1123">
        <v>1825804.6349999991</v>
      </c>
      <c r="L1123">
        <v>5.184033177812338E-4</v>
      </c>
      <c r="M1123">
        <v>946.503180404354</v>
      </c>
    </row>
    <row r="1124" spans="1:13" x14ac:dyDescent="0.2">
      <c r="A1124" t="s">
        <v>13</v>
      </c>
      <c r="B1124" t="s">
        <v>1138</v>
      </c>
      <c r="C1124">
        <v>1</v>
      </c>
      <c r="D1124">
        <v>3</v>
      </c>
      <c r="E1124">
        <v>1989.45</v>
      </c>
      <c r="F1124">
        <v>1</v>
      </c>
      <c r="G1124">
        <v>6.0974370439625212E-5</v>
      </c>
      <c r="H1124" t="s">
        <v>2236</v>
      </c>
      <c r="I1124" t="s">
        <v>2265</v>
      </c>
      <c r="J1124">
        <v>2018</v>
      </c>
      <c r="K1124">
        <v>1825804.6349999991</v>
      </c>
      <c r="L1124">
        <v>1.555209953343701E-3</v>
      </c>
      <c r="M1124">
        <v>2839.5095412130622</v>
      </c>
    </row>
    <row r="1125" spans="1:13" x14ac:dyDescent="0.2">
      <c r="A1125" t="s">
        <v>13</v>
      </c>
      <c r="B1125" t="s">
        <v>1139</v>
      </c>
      <c r="C1125">
        <v>1</v>
      </c>
      <c r="D1125">
        <v>1</v>
      </c>
      <c r="E1125">
        <v>330.07</v>
      </c>
      <c r="F1125">
        <v>1</v>
      </c>
      <c r="G1125">
        <v>2.032479014654174E-5</v>
      </c>
      <c r="H1125" t="s">
        <v>2236</v>
      </c>
      <c r="I1125" t="s">
        <v>2265</v>
      </c>
      <c r="J1125">
        <v>2018</v>
      </c>
      <c r="K1125">
        <v>1825804.6349999991</v>
      </c>
      <c r="L1125">
        <v>5.184033177812338E-4</v>
      </c>
      <c r="M1125">
        <v>946.503180404354</v>
      </c>
    </row>
    <row r="1126" spans="1:13" x14ac:dyDescent="0.2">
      <c r="A1126" t="s">
        <v>13</v>
      </c>
      <c r="B1126" t="s">
        <v>1140</v>
      </c>
      <c r="C1126">
        <v>1</v>
      </c>
      <c r="D1126">
        <v>1</v>
      </c>
      <c r="E1126">
        <v>330.65</v>
      </c>
      <c r="F1126">
        <v>1</v>
      </c>
      <c r="G1126">
        <v>2.032479014654174E-5</v>
      </c>
      <c r="H1126" t="s">
        <v>2236</v>
      </c>
      <c r="I1126" t="s">
        <v>2265</v>
      </c>
      <c r="J1126">
        <v>2018</v>
      </c>
      <c r="K1126">
        <v>1825804.6349999991</v>
      </c>
      <c r="L1126">
        <v>5.184033177812338E-4</v>
      </c>
      <c r="M1126">
        <v>946.503180404354</v>
      </c>
    </row>
    <row r="1127" spans="1:13" x14ac:dyDescent="0.2">
      <c r="A1127" t="s">
        <v>13</v>
      </c>
      <c r="B1127" t="s">
        <v>1141</v>
      </c>
      <c r="C1127">
        <v>1</v>
      </c>
      <c r="D1127">
        <v>1</v>
      </c>
      <c r="E1127">
        <v>271.82</v>
      </c>
      <c r="F1127">
        <v>1</v>
      </c>
      <c r="G1127">
        <v>2.032479014654174E-5</v>
      </c>
      <c r="H1127" t="s">
        <v>2236</v>
      </c>
      <c r="I1127" t="s">
        <v>2265</v>
      </c>
      <c r="J1127">
        <v>2018</v>
      </c>
      <c r="K1127">
        <v>1825804.6349999991</v>
      </c>
      <c r="L1127">
        <v>5.184033177812338E-4</v>
      </c>
      <c r="M1127">
        <v>946.503180404354</v>
      </c>
    </row>
    <row r="1128" spans="1:13" x14ac:dyDescent="0.2">
      <c r="A1128" t="s">
        <v>13</v>
      </c>
      <c r="B1128" t="s">
        <v>1142</v>
      </c>
      <c r="C1128">
        <v>1</v>
      </c>
      <c r="D1128">
        <v>1</v>
      </c>
      <c r="E1128">
        <v>628.05999999999995</v>
      </c>
      <c r="F1128">
        <v>1</v>
      </c>
      <c r="G1128">
        <v>2.032479014654174E-5</v>
      </c>
      <c r="H1128" t="s">
        <v>2236</v>
      </c>
      <c r="I1128" t="s">
        <v>2265</v>
      </c>
      <c r="J1128">
        <v>2018</v>
      </c>
      <c r="K1128">
        <v>1825804.6349999991</v>
      </c>
      <c r="L1128">
        <v>5.184033177812338E-4</v>
      </c>
      <c r="M1128">
        <v>946.503180404354</v>
      </c>
    </row>
    <row r="1129" spans="1:13" x14ac:dyDescent="0.2">
      <c r="A1129" t="s">
        <v>13</v>
      </c>
      <c r="B1129" t="s">
        <v>1143</v>
      </c>
      <c r="C1129">
        <v>1</v>
      </c>
      <c r="D1129">
        <v>6</v>
      </c>
      <c r="E1129">
        <v>816.68999999999994</v>
      </c>
      <c r="F1129">
        <v>2</v>
      </c>
      <c r="G1129">
        <v>1.219487408792504E-4</v>
      </c>
      <c r="H1129" t="s">
        <v>2236</v>
      </c>
      <c r="I1129" t="s">
        <v>2265</v>
      </c>
      <c r="J1129">
        <v>2018</v>
      </c>
      <c r="K1129">
        <v>1825804.6349999991</v>
      </c>
      <c r="L1129">
        <v>3.1104199066874028E-3</v>
      </c>
      <c r="M1129">
        <v>5679.0190824261244</v>
      </c>
    </row>
    <row r="1130" spans="1:13" x14ac:dyDescent="0.2">
      <c r="A1130" t="s">
        <v>13</v>
      </c>
      <c r="B1130" t="s">
        <v>1144</v>
      </c>
      <c r="C1130">
        <v>1</v>
      </c>
      <c r="D1130">
        <v>9</v>
      </c>
      <c r="E1130">
        <v>5454.27</v>
      </c>
      <c r="F1130">
        <v>3</v>
      </c>
      <c r="G1130">
        <v>1.829231113188756E-4</v>
      </c>
      <c r="H1130" t="s">
        <v>2236</v>
      </c>
      <c r="I1130" t="s">
        <v>2265</v>
      </c>
      <c r="J1130">
        <v>2018</v>
      </c>
      <c r="K1130">
        <v>1825804.6349999991</v>
      </c>
      <c r="L1130">
        <v>4.6656298600311046E-3</v>
      </c>
      <c r="M1130">
        <v>8518.5286236391876</v>
      </c>
    </row>
    <row r="1131" spans="1:13" x14ac:dyDescent="0.2">
      <c r="A1131" t="s">
        <v>13</v>
      </c>
      <c r="B1131" t="s">
        <v>1145</v>
      </c>
      <c r="C1131">
        <v>1</v>
      </c>
      <c r="D1131">
        <v>6</v>
      </c>
      <c r="E1131">
        <v>4908.3599999999997</v>
      </c>
      <c r="F1131">
        <v>2</v>
      </c>
      <c r="G1131">
        <v>1.219487408792504E-4</v>
      </c>
      <c r="H1131" t="s">
        <v>2236</v>
      </c>
      <c r="I1131" t="s">
        <v>2265</v>
      </c>
      <c r="J1131">
        <v>2018</v>
      </c>
      <c r="K1131">
        <v>1825804.6349999991</v>
      </c>
      <c r="L1131">
        <v>3.1104199066874028E-3</v>
      </c>
      <c r="M1131">
        <v>5679.0190824261244</v>
      </c>
    </row>
    <row r="1132" spans="1:13" x14ac:dyDescent="0.2">
      <c r="A1132" t="s">
        <v>13</v>
      </c>
      <c r="B1132" t="s">
        <v>1146</v>
      </c>
      <c r="C1132">
        <v>1</v>
      </c>
      <c r="D1132">
        <v>6</v>
      </c>
      <c r="E1132">
        <v>2486.04</v>
      </c>
      <c r="F1132">
        <v>2</v>
      </c>
      <c r="G1132">
        <v>1.219487408792504E-4</v>
      </c>
      <c r="H1132" t="s">
        <v>2236</v>
      </c>
      <c r="I1132" t="s">
        <v>2265</v>
      </c>
      <c r="J1132">
        <v>2018</v>
      </c>
      <c r="K1132">
        <v>1825804.6349999991</v>
      </c>
      <c r="L1132">
        <v>3.1104199066874028E-3</v>
      </c>
      <c r="M1132">
        <v>5679.0190824261244</v>
      </c>
    </row>
    <row r="1133" spans="1:13" x14ac:dyDescent="0.2">
      <c r="A1133" t="s">
        <v>13</v>
      </c>
      <c r="B1133" t="s">
        <v>1147</v>
      </c>
      <c r="C1133">
        <v>1</v>
      </c>
      <c r="D1133">
        <v>9</v>
      </c>
      <c r="E1133">
        <v>9672.5999999999985</v>
      </c>
      <c r="F1133">
        <v>3</v>
      </c>
      <c r="G1133">
        <v>1.829231113188756E-4</v>
      </c>
      <c r="H1133" t="s">
        <v>2236</v>
      </c>
      <c r="I1133" t="s">
        <v>2265</v>
      </c>
      <c r="J1133">
        <v>2018</v>
      </c>
      <c r="K1133">
        <v>1825804.6349999991</v>
      </c>
      <c r="L1133">
        <v>4.6656298600311046E-3</v>
      </c>
      <c r="M1133">
        <v>8518.5286236391876</v>
      </c>
    </row>
    <row r="1134" spans="1:13" x14ac:dyDescent="0.2">
      <c r="A1134" t="s">
        <v>13</v>
      </c>
      <c r="B1134" t="s">
        <v>1148</v>
      </c>
      <c r="C1134">
        <v>1</v>
      </c>
      <c r="D1134">
        <v>6</v>
      </c>
      <c r="E1134">
        <v>2578.8200000000002</v>
      </c>
      <c r="F1134">
        <v>6</v>
      </c>
      <c r="G1134">
        <v>1.219487408792504E-4</v>
      </c>
      <c r="H1134" t="s">
        <v>2236</v>
      </c>
      <c r="I1134" t="s">
        <v>2265</v>
      </c>
      <c r="J1134">
        <v>2018</v>
      </c>
      <c r="K1134">
        <v>1825804.6349999991</v>
      </c>
      <c r="L1134">
        <v>3.1104199066874028E-3</v>
      </c>
      <c r="M1134">
        <v>5679.0190824261244</v>
      </c>
    </row>
    <row r="1135" spans="1:13" x14ac:dyDescent="0.2">
      <c r="A1135" t="s">
        <v>13</v>
      </c>
      <c r="B1135" t="s">
        <v>1149</v>
      </c>
      <c r="C1135">
        <v>1</v>
      </c>
      <c r="D1135">
        <v>6</v>
      </c>
      <c r="E1135">
        <v>1458.9</v>
      </c>
      <c r="F1135">
        <v>2</v>
      </c>
      <c r="G1135">
        <v>1.219487408792504E-4</v>
      </c>
      <c r="H1135" t="s">
        <v>2236</v>
      </c>
      <c r="I1135" t="s">
        <v>2265</v>
      </c>
      <c r="J1135">
        <v>2018</v>
      </c>
      <c r="K1135">
        <v>1825804.6349999991</v>
      </c>
      <c r="L1135">
        <v>3.1104199066874028E-3</v>
      </c>
      <c r="M1135">
        <v>5679.0190824261244</v>
      </c>
    </row>
    <row r="1136" spans="1:13" x14ac:dyDescent="0.2">
      <c r="A1136" t="s">
        <v>13</v>
      </c>
      <c r="B1136" t="s">
        <v>1150</v>
      </c>
      <c r="C1136">
        <v>1</v>
      </c>
      <c r="D1136">
        <v>3</v>
      </c>
      <c r="E1136">
        <v>2231.58</v>
      </c>
      <c r="F1136">
        <v>1</v>
      </c>
      <c r="G1136">
        <v>6.0974370439625212E-5</v>
      </c>
      <c r="H1136" t="s">
        <v>2236</v>
      </c>
      <c r="I1136" t="s">
        <v>2265</v>
      </c>
      <c r="J1136">
        <v>2018</v>
      </c>
      <c r="K1136">
        <v>1825804.6349999991</v>
      </c>
      <c r="L1136">
        <v>1.555209953343701E-3</v>
      </c>
      <c r="M1136">
        <v>2839.5095412130622</v>
      </c>
    </row>
    <row r="1137" spans="1:13" x14ac:dyDescent="0.2">
      <c r="A1137" t="s">
        <v>13</v>
      </c>
      <c r="B1137" t="s">
        <v>1151</v>
      </c>
      <c r="C1137">
        <v>1</v>
      </c>
      <c r="D1137">
        <v>48</v>
      </c>
      <c r="E1137">
        <v>11115.42</v>
      </c>
      <c r="F1137">
        <v>16</v>
      </c>
      <c r="G1137">
        <v>9.7558992703400339E-4</v>
      </c>
      <c r="H1137" t="s">
        <v>2236</v>
      </c>
      <c r="I1137" t="s">
        <v>2265</v>
      </c>
      <c r="J1137">
        <v>2018</v>
      </c>
      <c r="K1137">
        <v>1825804.6349999991</v>
      </c>
      <c r="L1137">
        <v>2.4883359253499219E-2</v>
      </c>
      <c r="M1137">
        <v>45432.152659408988</v>
      </c>
    </row>
    <row r="1138" spans="1:13" x14ac:dyDescent="0.2">
      <c r="A1138" t="s">
        <v>13</v>
      </c>
      <c r="B1138" t="s">
        <v>1152</v>
      </c>
      <c r="C1138">
        <v>1</v>
      </c>
      <c r="D1138">
        <v>75</v>
      </c>
      <c r="E1138">
        <v>28968.179999999989</v>
      </c>
      <c r="F1138">
        <v>25</v>
      </c>
      <c r="G1138">
        <v>1.52435926099063E-3</v>
      </c>
      <c r="H1138" t="s">
        <v>2236</v>
      </c>
      <c r="I1138" t="s">
        <v>2265</v>
      </c>
      <c r="J1138">
        <v>2018</v>
      </c>
      <c r="K1138">
        <v>1825804.6349999991</v>
      </c>
      <c r="L1138">
        <v>3.8880248833592528E-2</v>
      </c>
      <c r="M1138">
        <v>70987.738530326547</v>
      </c>
    </row>
    <row r="1139" spans="1:13" x14ac:dyDescent="0.2">
      <c r="A1139" t="s">
        <v>13</v>
      </c>
      <c r="B1139" t="s">
        <v>1153</v>
      </c>
      <c r="C1139">
        <v>1</v>
      </c>
      <c r="D1139">
        <v>75</v>
      </c>
      <c r="E1139">
        <v>29567.67</v>
      </c>
      <c r="F1139">
        <v>25</v>
      </c>
      <c r="G1139">
        <v>1.52435926099063E-3</v>
      </c>
      <c r="H1139" t="s">
        <v>2236</v>
      </c>
      <c r="I1139" t="s">
        <v>2265</v>
      </c>
      <c r="J1139">
        <v>2018</v>
      </c>
      <c r="K1139">
        <v>1825804.6349999991</v>
      </c>
      <c r="L1139">
        <v>3.8880248833592528E-2</v>
      </c>
      <c r="M1139">
        <v>70987.738530326547</v>
      </c>
    </row>
    <row r="1140" spans="1:13" x14ac:dyDescent="0.2">
      <c r="A1140" t="s">
        <v>13</v>
      </c>
      <c r="B1140" t="s">
        <v>1154</v>
      </c>
      <c r="C1140">
        <v>1</v>
      </c>
      <c r="D1140">
        <v>75</v>
      </c>
      <c r="E1140">
        <v>28986.959999999999</v>
      </c>
      <c r="F1140">
        <v>25</v>
      </c>
      <c r="G1140">
        <v>1.52435926099063E-3</v>
      </c>
      <c r="H1140" t="s">
        <v>2236</v>
      </c>
      <c r="I1140" t="s">
        <v>2265</v>
      </c>
      <c r="J1140">
        <v>2018</v>
      </c>
      <c r="K1140">
        <v>1825804.6349999991</v>
      </c>
      <c r="L1140">
        <v>3.8880248833592528E-2</v>
      </c>
      <c r="M1140">
        <v>70987.738530326547</v>
      </c>
    </row>
    <row r="1141" spans="1:13" x14ac:dyDescent="0.2">
      <c r="A1141" t="s">
        <v>13</v>
      </c>
      <c r="B1141" t="s">
        <v>1155</v>
      </c>
      <c r="C1141">
        <v>1</v>
      </c>
      <c r="D1141">
        <v>78</v>
      </c>
      <c r="E1141">
        <v>34243.379999999997</v>
      </c>
      <c r="F1141">
        <v>26</v>
      </c>
      <c r="G1141">
        <v>1.5853336314302551E-3</v>
      </c>
      <c r="H1141" t="s">
        <v>2236</v>
      </c>
      <c r="I1141" t="s">
        <v>2265</v>
      </c>
      <c r="J1141">
        <v>2018</v>
      </c>
      <c r="K1141">
        <v>1825804.6349999991</v>
      </c>
      <c r="L1141">
        <v>4.0435458786936239E-2</v>
      </c>
      <c r="M1141">
        <v>73827.248071539609</v>
      </c>
    </row>
    <row r="1142" spans="1:13" x14ac:dyDescent="0.2">
      <c r="A1142" t="s">
        <v>13</v>
      </c>
      <c r="B1142" t="s">
        <v>1156</v>
      </c>
      <c r="C1142">
        <v>1</v>
      </c>
      <c r="D1142">
        <v>81</v>
      </c>
      <c r="E1142">
        <v>42170.430000000008</v>
      </c>
      <c r="F1142">
        <v>27</v>
      </c>
      <c r="G1142">
        <v>1.646308001869881E-3</v>
      </c>
      <c r="H1142" t="s">
        <v>2236</v>
      </c>
      <c r="I1142" t="s">
        <v>2265</v>
      </c>
      <c r="J1142">
        <v>2018</v>
      </c>
      <c r="K1142">
        <v>1825804.6349999991</v>
      </c>
      <c r="L1142">
        <v>4.1990668740279943E-2</v>
      </c>
      <c r="M1142">
        <v>76666.75761275267</v>
      </c>
    </row>
    <row r="1143" spans="1:13" x14ac:dyDescent="0.2">
      <c r="A1143" t="s">
        <v>13</v>
      </c>
      <c r="B1143" t="s">
        <v>1157</v>
      </c>
      <c r="C1143">
        <v>1</v>
      </c>
      <c r="D1143">
        <v>30</v>
      </c>
      <c r="E1143">
        <v>18983.7</v>
      </c>
      <c r="F1143">
        <v>10</v>
      </c>
      <c r="G1143">
        <v>6.0974370439625209E-4</v>
      </c>
      <c r="H1143" t="s">
        <v>2236</v>
      </c>
      <c r="I1143" t="s">
        <v>2265</v>
      </c>
      <c r="J1143">
        <v>2018</v>
      </c>
      <c r="K1143">
        <v>1825804.6349999991</v>
      </c>
      <c r="L1143">
        <v>1.555209953343701E-2</v>
      </c>
      <c r="M1143">
        <v>28395.09541213062</v>
      </c>
    </row>
    <row r="1144" spans="1:13" x14ac:dyDescent="0.2">
      <c r="A1144" t="s">
        <v>13</v>
      </c>
      <c r="B1144" t="s">
        <v>1158</v>
      </c>
      <c r="C1144">
        <v>1</v>
      </c>
      <c r="D1144">
        <v>3</v>
      </c>
      <c r="E1144">
        <v>-525.99</v>
      </c>
      <c r="F1144">
        <v>1</v>
      </c>
      <c r="G1144">
        <v>6.0974370439625212E-5</v>
      </c>
      <c r="H1144" t="s">
        <v>2240</v>
      </c>
      <c r="I1144" t="s">
        <v>2266</v>
      </c>
      <c r="J1144">
        <v>2018</v>
      </c>
      <c r="K1144">
        <v>395799.54</v>
      </c>
      <c r="L1144">
        <v>4.5248868778280547E-3</v>
      </c>
      <c r="M1144">
        <v>1790.9481447963799</v>
      </c>
    </row>
    <row r="1145" spans="1:13" x14ac:dyDescent="0.2">
      <c r="A1145" t="s">
        <v>13</v>
      </c>
      <c r="B1145" t="s">
        <v>1159</v>
      </c>
      <c r="C1145">
        <v>1</v>
      </c>
      <c r="D1145">
        <v>3</v>
      </c>
      <c r="E1145">
        <v>-525.99</v>
      </c>
      <c r="F1145">
        <v>1</v>
      </c>
      <c r="G1145">
        <v>6.0974370439625212E-5</v>
      </c>
      <c r="H1145" t="s">
        <v>2240</v>
      </c>
      <c r="I1145" t="s">
        <v>2266</v>
      </c>
      <c r="J1145">
        <v>2018</v>
      </c>
      <c r="K1145">
        <v>395799.54</v>
      </c>
      <c r="L1145">
        <v>4.5248868778280547E-3</v>
      </c>
      <c r="M1145">
        <v>1790.9481447963799</v>
      </c>
    </row>
    <row r="1146" spans="1:13" x14ac:dyDescent="0.2">
      <c r="A1146" t="s">
        <v>13</v>
      </c>
      <c r="B1146" t="s">
        <v>1160</v>
      </c>
      <c r="C1146">
        <v>1</v>
      </c>
      <c r="D1146">
        <v>3</v>
      </c>
      <c r="E1146">
        <v>-525.99</v>
      </c>
      <c r="F1146">
        <v>1</v>
      </c>
      <c r="G1146">
        <v>6.0974370439625212E-5</v>
      </c>
      <c r="H1146" t="s">
        <v>2240</v>
      </c>
      <c r="I1146" t="s">
        <v>2266</v>
      </c>
      <c r="J1146">
        <v>2018</v>
      </c>
      <c r="K1146">
        <v>395799.54</v>
      </c>
      <c r="L1146">
        <v>4.5248868778280547E-3</v>
      </c>
      <c r="M1146">
        <v>1790.9481447963799</v>
      </c>
    </row>
    <row r="1147" spans="1:13" x14ac:dyDescent="0.2">
      <c r="A1147" t="s">
        <v>13</v>
      </c>
      <c r="B1147" t="s">
        <v>1161</v>
      </c>
      <c r="C1147">
        <v>1</v>
      </c>
      <c r="D1147">
        <v>3</v>
      </c>
      <c r="E1147">
        <v>129.38999999999999</v>
      </c>
      <c r="F1147">
        <v>1</v>
      </c>
      <c r="G1147">
        <v>6.0974370439625212E-5</v>
      </c>
      <c r="H1147" t="s">
        <v>2240</v>
      </c>
      <c r="I1147" t="s">
        <v>2266</v>
      </c>
      <c r="J1147">
        <v>2018</v>
      </c>
      <c r="K1147">
        <v>395799.54</v>
      </c>
      <c r="L1147">
        <v>4.5248868778280547E-3</v>
      </c>
      <c r="M1147">
        <v>1790.9481447963799</v>
      </c>
    </row>
    <row r="1148" spans="1:13" x14ac:dyDescent="0.2">
      <c r="A1148" t="s">
        <v>13</v>
      </c>
      <c r="B1148" t="s">
        <v>1162</v>
      </c>
      <c r="C1148">
        <v>1</v>
      </c>
      <c r="D1148">
        <v>30</v>
      </c>
      <c r="E1148">
        <v>13164.3</v>
      </c>
      <c r="F1148">
        <v>10</v>
      </c>
      <c r="G1148">
        <v>6.0974370439625209E-4</v>
      </c>
      <c r="H1148" t="s">
        <v>2221</v>
      </c>
      <c r="I1148" t="s">
        <v>2265</v>
      </c>
      <c r="J1148">
        <v>2018</v>
      </c>
      <c r="K1148">
        <v>1785892.949999999</v>
      </c>
      <c r="L1148">
        <v>1.8518518518518521E-2</v>
      </c>
      <c r="M1148">
        <v>33072.091666666653</v>
      </c>
    </row>
    <row r="1149" spans="1:13" x14ac:dyDescent="0.2">
      <c r="A1149" t="s">
        <v>13</v>
      </c>
      <c r="B1149" t="s">
        <v>1163</v>
      </c>
      <c r="C1149">
        <v>1</v>
      </c>
      <c r="D1149">
        <v>54</v>
      </c>
      <c r="E1149">
        <v>9576.48</v>
      </c>
      <c r="F1149">
        <v>18</v>
      </c>
      <c r="G1149">
        <v>1.0975386679132539E-3</v>
      </c>
      <c r="H1149" t="s">
        <v>2221</v>
      </c>
      <c r="I1149" t="s">
        <v>2265</v>
      </c>
      <c r="J1149">
        <v>2018</v>
      </c>
      <c r="K1149">
        <v>1785892.949999999</v>
      </c>
      <c r="L1149">
        <v>3.3333333333333333E-2</v>
      </c>
      <c r="M1149">
        <v>59529.764999999978</v>
      </c>
    </row>
    <row r="1150" spans="1:13" x14ac:dyDescent="0.2">
      <c r="A1150" t="s">
        <v>13</v>
      </c>
      <c r="B1150" t="s">
        <v>1164</v>
      </c>
      <c r="C1150">
        <v>1</v>
      </c>
      <c r="D1150">
        <v>15</v>
      </c>
      <c r="E1150">
        <v>4472.8199999999988</v>
      </c>
      <c r="F1150">
        <v>5</v>
      </c>
      <c r="G1150">
        <v>3.0487185219812599E-4</v>
      </c>
      <c r="H1150" t="s">
        <v>2234</v>
      </c>
      <c r="I1150" t="s">
        <v>2265</v>
      </c>
      <c r="J1150">
        <v>2018</v>
      </c>
      <c r="K1150">
        <v>1140827.99</v>
      </c>
      <c r="L1150">
        <v>1.028101439342015E-2</v>
      </c>
      <c r="M1150">
        <v>11728.868985606579</v>
      </c>
    </row>
    <row r="1151" spans="1:13" x14ac:dyDescent="0.2">
      <c r="A1151" t="s">
        <v>13</v>
      </c>
      <c r="B1151" t="s">
        <v>1165</v>
      </c>
      <c r="C1151">
        <v>1</v>
      </c>
      <c r="D1151">
        <v>9</v>
      </c>
      <c r="E1151">
        <v>2154.9899999999998</v>
      </c>
      <c r="F1151">
        <v>3</v>
      </c>
      <c r="G1151">
        <v>1.829231113188756E-4</v>
      </c>
      <c r="H1151" t="s">
        <v>2244</v>
      </c>
      <c r="I1151" t="s">
        <v>2265</v>
      </c>
      <c r="J1151">
        <v>2018</v>
      </c>
      <c r="K1151">
        <v>639254.61</v>
      </c>
      <c r="L1151">
        <v>9.5036958817317843E-3</v>
      </c>
      <c r="M1151">
        <v>6075.281404435058</v>
      </c>
    </row>
    <row r="1152" spans="1:13" x14ac:dyDescent="0.2">
      <c r="A1152" t="s">
        <v>13</v>
      </c>
      <c r="B1152" t="s">
        <v>1166</v>
      </c>
      <c r="C1152">
        <v>1</v>
      </c>
      <c r="D1152">
        <v>60</v>
      </c>
      <c r="E1152">
        <v>23371.62</v>
      </c>
      <c r="F1152">
        <v>20</v>
      </c>
      <c r="G1152">
        <v>1.219487408792504E-3</v>
      </c>
      <c r="H1152" t="s">
        <v>2221</v>
      </c>
      <c r="I1152" t="s">
        <v>2265</v>
      </c>
      <c r="J1152">
        <v>2018</v>
      </c>
      <c r="K1152">
        <v>1785892.949999999</v>
      </c>
      <c r="L1152">
        <v>3.7037037037037028E-2</v>
      </c>
      <c r="M1152">
        <v>66144.183333333305</v>
      </c>
    </row>
    <row r="1153" spans="1:13" x14ac:dyDescent="0.2">
      <c r="A1153" t="s">
        <v>13</v>
      </c>
      <c r="B1153" t="s">
        <v>1167</v>
      </c>
      <c r="C1153">
        <v>1</v>
      </c>
      <c r="D1153">
        <v>90</v>
      </c>
      <c r="E1153">
        <v>50539.44</v>
      </c>
      <c r="F1153">
        <v>30</v>
      </c>
      <c r="G1153">
        <v>1.8292311131887561E-3</v>
      </c>
      <c r="H1153" t="s">
        <v>2221</v>
      </c>
      <c r="I1153" t="s">
        <v>2265</v>
      </c>
      <c r="J1153">
        <v>2018</v>
      </c>
      <c r="K1153">
        <v>1785892.949999999</v>
      </c>
      <c r="L1153">
        <v>5.5555555555555552E-2</v>
      </c>
      <c r="M1153">
        <v>99216.274999999965</v>
      </c>
    </row>
    <row r="1154" spans="1:13" x14ac:dyDescent="0.2">
      <c r="A1154" t="s">
        <v>13</v>
      </c>
      <c r="B1154" t="s">
        <v>1168</v>
      </c>
      <c r="C1154">
        <v>1</v>
      </c>
      <c r="D1154">
        <v>93</v>
      </c>
      <c r="E1154">
        <v>44945.64</v>
      </c>
      <c r="F1154">
        <v>31</v>
      </c>
      <c r="G1154">
        <v>1.890205483628382E-3</v>
      </c>
      <c r="H1154" t="s">
        <v>2221</v>
      </c>
      <c r="I1154" t="s">
        <v>2265</v>
      </c>
      <c r="J1154">
        <v>2018</v>
      </c>
      <c r="K1154">
        <v>1785892.949999999</v>
      </c>
      <c r="L1154">
        <v>5.7407407407407407E-2</v>
      </c>
      <c r="M1154">
        <v>102523.4841666666</v>
      </c>
    </row>
    <row r="1155" spans="1:13" x14ac:dyDescent="0.2">
      <c r="A1155" t="s">
        <v>13</v>
      </c>
      <c r="B1155" t="s">
        <v>1169</v>
      </c>
      <c r="C1155">
        <v>1</v>
      </c>
      <c r="D1155">
        <v>99</v>
      </c>
      <c r="E1155">
        <v>39729.99</v>
      </c>
      <c r="F1155">
        <v>33</v>
      </c>
      <c r="G1155">
        <v>2.012154224507632E-3</v>
      </c>
      <c r="H1155" t="s">
        <v>2221</v>
      </c>
      <c r="I1155" t="s">
        <v>2265</v>
      </c>
      <c r="J1155">
        <v>2018</v>
      </c>
      <c r="K1155">
        <v>1785892.949999999</v>
      </c>
      <c r="L1155">
        <v>6.1111111111111109E-2</v>
      </c>
      <c r="M1155">
        <v>109137.9025</v>
      </c>
    </row>
    <row r="1156" spans="1:13" x14ac:dyDescent="0.2">
      <c r="A1156" t="s">
        <v>13</v>
      </c>
      <c r="B1156" t="s">
        <v>1170</v>
      </c>
      <c r="C1156">
        <v>1</v>
      </c>
      <c r="D1156">
        <v>60</v>
      </c>
      <c r="E1156">
        <v>24905.13</v>
      </c>
      <c r="F1156">
        <v>20</v>
      </c>
      <c r="G1156">
        <v>1.219487408792504E-3</v>
      </c>
      <c r="H1156" t="s">
        <v>2221</v>
      </c>
      <c r="I1156" t="s">
        <v>2265</v>
      </c>
      <c r="J1156">
        <v>2018</v>
      </c>
      <c r="K1156">
        <v>1785892.949999999</v>
      </c>
      <c r="L1156">
        <v>3.7037037037037028E-2</v>
      </c>
      <c r="M1156">
        <v>66144.183333333305</v>
      </c>
    </row>
    <row r="1157" spans="1:13" x14ac:dyDescent="0.2">
      <c r="A1157" t="s">
        <v>13</v>
      </c>
      <c r="B1157" t="s">
        <v>1171</v>
      </c>
      <c r="C1157">
        <v>1</v>
      </c>
      <c r="D1157">
        <v>57</v>
      </c>
      <c r="E1157">
        <v>28799.55</v>
      </c>
      <c r="F1157">
        <v>19</v>
      </c>
      <c r="G1157">
        <v>1.1585130383528789E-3</v>
      </c>
      <c r="H1157" t="s">
        <v>2221</v>
      </c>
      <c r="I1157" t="s">
        <v>2265</v>
      </c>
      <c r="J1157">
        <v>2018</v>
      </c>
      <c r="K1157">
        <v>1785892.949999999</v>
      </c>
      <c r="L1157">
        <v>3.5185185185185187E-2</v>
      </c>
      <c r="M1157">
        <v>62836.974166666652</v>
      </c>
    </row>
    <row r="1158" spans="1:13" x14ac:dyDescent="0.2">
      <c r="A1158" t="s">
        <v>13</v>
      </c>
      <c r="B1158" t="s">
        <v>1172</v>
      </c>
      <c r="C1158">
        <v>1</v>
      </c>
      <c r="D1158">
        <v>81</v>
      </c>
      <c r="E1158">
        <v>48852.240000000013</v>
      </c>
      <c r="F1158">
        <v>27</v>
      </c>
      <c r="G1158">
        <v>1.646308001869881E-3</v>
      </c>
      <c r="H1158" t="s">
        <v>2221</v>
      </c>
      <c r="I1158" t="s">
        <v>2265</v>
      </c>
      <c r="J1158">
        <v>2018</v>
      </c>
      <c r="K1158">
        <v>1785892.949999999</v>
      </c>
      <c r="L1158">
        <v>0.05</v>
      </c>
      <c r="M1158">
        <v>89294.647499999977</v>
      </c>
    </row>
    <row r="1159" spans="1:13" x14ac:dyDescent="0.2">
      <c r="A1159" t="s">
        <v>13</v>
      </c>
      <c r="B1159" t="s">
        <v>1173</v>
      </c>
      <c r="C1159">
        <v>1</v>
      </c>
      <c r="D1159">
        <v>99</v>
      </c>
      <c r="E1159">
        <v>41381.429999999993</v>
      </c>
      <c r="F1159">
        <v>33</v>
      </c>
      <c r="G1159">
        <v>2.012154224507632E-3</v>
      </c>
      <c r="H1159" t="s">
        <v>2221</v>
      </c>
      <c r="I1159" t="s">
        <v>2265</v>
      </c>
      <c r="J1159">
        <v>2018</v>
      </c>
      <c r="K1159">
        <v>1785892.949999999</v>
      </c>
      <c r="L1159">
        <v>6.1111111111111109E-2</v>
      </c>
      <c r="M1159">
        <v>109137.9025</v>
      </c>
    </row>
    <row r="1160" spans="1:13" x14ac:dyDescent="0.2">
      <c r="A1160" t="s">
        <v>13</v>
      </c>
      <c r="B1160" t="s">
        <v>1174</v>
      </c>
      <c r="C1160">
        <v>1</v>
      </c>
      <c r="D1160">
        <v>93</v>
      </c>
      <c r="E1160">
        <v>51664.95</v>
      </c>
      <c r="F1160">
        <v>31</v>
      </c>
      <c r="G1160">
        <v>1.890205483628382E-3</v>
      </c>
      <c r="H1160" t="s">
        <v>2221</v>
      </c>
      <c r="I1160" t="s">
        <v>2265</v>
      </c>
      <c r="J1160">
        <v>2018</v>
      </c>
      <c r="K1160">
        <v>1785892.949999999</v>
      </c>
      <c r="L1160">
        <v>5.7407407407407407E-2</v>
      </c>
      <c r="M1160">
        <v>102523.4841666666</v>
      </c>
    </row>
    <row r="1161" spans="1:13" x14ac:dyDescent="0.2">
      <c r="A1161" t="s">
        <v>13</v>
      </c>
      <c r="B1161" t="s">
        <v>1175</v>
      </c>
      <c r="C1161">
        <v>1</v>
      </c>
      <c r="D1161">
        <v>75</v>
      </c>
      <c r="E1161">
        <v>32036.639999999999</v>
      </c>
      <c r="F1161">
        <v>25</v>
      </c>
      <c r="G1161">
        <v>1.52435926099063E-3</v>
      </c>
      <c r="H1161" t="s">
        <v>2221</v>
      </c>
      <c r="I1161" t="s">
        <v>2265</v>
      </c>
      <c r="J1161">
        <v>2018</v>
      </c>
      <c r="K1161">
        <v>1785892.949999999</v>
      </c>
      <c r="L1161">
        <v>4.6296296296296287E-2</v>
      </c>
      <c r="M1161">
        <v>82680.229166666642</v>
      </c>
    </row>
    <row r="1162" spans="1:13" x14ac:dyDescent="0.2">
      <c r="A1162" t="s">
        <v>13</v>
      </c>
      <c r="B1162" t="s">
        <v>1176</v>
      </c>
      <c r="C1162">
        <v>1</v>
      </c>
      <c r="D1162">
        <v>90</v>
      </c>
      <c r="E1162">
        <v>47642.850000000013</v>
      </c>
      <c r="F1162">
        <v>30</v>
      </c>
      <c r="G1162">
        <v>1.8292311131887561E-3</v>
      </c>
      <c r="H1162" t="s">
        <v>2221</v>
      </c>
      <c r="I1162" t="s">
        <v>2265</v>
      </c>
      <c r="J1162">
        <v>2018</v>
      </c>
      <c r="K1162">
        <v>1785892.949999999</v>
      </c>
      <c r="L1162">
        <v>5.5555555555555552E-2</v>
      </c>
      <c r="M1162">
        <v>99216.274999999965</v>
      </c>
    </row>
    <row r="1163" spans="1:13" x14ac:dyDescent="0.2">
      <c r="A1163" t="s">
        <v>13</v>
      </c>
      <c r="B1163" t="s">
        <v>1177</v>
      </c>
      <c r="C1163">
        <v>1</v>
      </c>
      <c r="D1163">
        <v>93</v>
      </c>
      <c r="E1163">
        <v>56693.909999999982</v>
      </c>
      <c r="F1163">
        <v>31</v>
      </c>
      <c r="G1163">
        <v>1.890205483628382E-3</v>
      </c>
      <c r="H1163" t="s">
        <v>2221</v>
      </c>
      <c r="I1163" t="s">
        <v>2265</v>
      </c>
      <c r="J1163">
        <v>2018</v>
      </c>
      <c r="K1163">
        <v>1785892.949999999</v>
      </c>
      <c r="L1163">
        <v>5.7407407407407407E-2</v>
      </c>
      <c r="M1163">
        <v>102523.4841666666</v>
      </c>
    </row>
    <row r="1164" spans="1:13" x14ac:dyDescent="0.2">
      <c r="A1164" t="s">
        <v>13</v>
      </c>
      <c r="B1164" t="s">
        <v>1178</v>
      </c>
      <c r="C1164">
        <v>1</v>
      </c>
      <c r="D1164">
        <v>81</v>
      </c>
      <c r="E1164">
        <v>51454.469999999987</v>
      </c>
      <c r="F1164">
        <v>27</v>
      </c>
      <c r="G1164">
        <v>1.646308001869881E-3</v>
      </c>
      <c r="H1164" t="s">
        <v>2221</v>
      </c>
      <c r="I1164" t="s">
        <v>2265</v>
      </c>
      <c r="J1164">
        <v>2018</v>
      </c>
      <c r="K1164">
        <v>1785892.949999999</v>
      </c>
      <c r="L1164">
        <v>0.05</v>
      </c>
      <c r="M1164">
        <v>89294.647499999977</v>
      </c>
    </row>
    <row r="1165" spans="1:13" x14ac:dyDescent="0.2">
      <c r="A1165" t="s">
        <v>13</v>
      </c>
      <c r="B1165" t="s">
        <v>1179</v>
      </c>
      <c r="C1165">
        <v>1</v>
      </c>
      <c r="D1165">
        <v>93</v>
      </c>
      <c r="E1165">
        <v>43901.73</v>
      </c>
      <c r="F1165">
        <v>31</v>
      </c>
      <c r="G1165">
        <v>1.890205483628382E-3</v>
      </c>
      <c r="H1165" t="s">
        <v>2221</v>
      </c>
      <c r="I1165" t="s">
        <v>2265</v>
      </c>
      <c r="J1165">
        <v>2018</v>
      </c>
      <c r="K1165">
        <v>1785892.949999999</v>
      </c>
      <c r="L1165">
        <v>5.7407407407407407E-2</v>
      </c>
      <c r="M1165">
        <v>102523.4841666666</v>
      </c>
    </row>
    <row r="1166" spans="1:13" x14ac:dyDescent="0.2">
      <c r="A1166" t="s">
        <v>13</v>
      </c>
      <c r="B1166" t="s">
        <v>1180</v>
      </c>
      <c r="C1166">
        <v>1</v>
      </c>
      <c r="D1166">
        <v>90</v>
      </c>
      <c r="E1166">
        <v>41234.819999999992</v>
      </c>
      <c r="F1166">
        <v>30</v>
      </c>
      <c r="G1166">
        <v>1.8292311131887561E-3</v>
      </c>
      <c r="H1166" t="s">
        <v>2221</v>
      </c>
      <c r="I1166" t="s">
        <v>2265</v>
      </c>
      <c r="J1166">
        <v>2018</v>
      </c>
      <c r="K1166">
        <v>1785892.949999999</v>
      </c>
      <c r="L1166">
        <v>5.5555555555555552E-2</v>
      </c>
      <c r="M1166">
        <v>99216.274999999965</v>
      </c>
    </row>
    <row r="1167" spans="1:13" x14ac:dyDescent="0.2">
      <c r="A1167" t="s">
        <v>13</v>
      </c>
      <c r="B1167" t="s">
        <v>1181</v>
      </c>
      <c r="C1167">
        <v>1</v>
      </c>
      <c r="D1167">
        <v>84</v>
      </c>
      <c r="E1167">
        <v>40535.310000000012</v>
      </c>
      <c r="F1167">
        <v>28</v>
      </c>
      <c r="G1167">
        <v>1.707282372309506E-3</v>
      </c>
      <c r="H1167" t="s">
        <v>2221</v>
      </c>
      <c r="I1167" t="s">
        <v>2265</v>
      </c>
      <c r="J1167">
        <v>2018</v>
      </c>
      <c r="K1167">
        <v>1785892.949999999</v>
      </c>
      <c r="L1167">
        <v>5.185185185185185E-2</v>
      </c>
      <c r="M1167">
        <v>92601.85666666663</v>
      </c>
    </row>
    <row r="1168" spans="1:13" x14ac:dyDescent="0.2">
      <c r="A1168" t="s">
        <v>13</v>
      </c>
      <c r="B1168" t="s">
        <v>1182</v>
      </c>
      <c r="C1168">
        <v>1</v>
      </c>
      <c r="D1168">
        <v>48</v>
      </c>
      <c r="E1168">
        <v>23844.240000000002</v>
      </c>
      <c r="F1168">
        <v>16</v>
      </c>
      <c r="G1168">
        <v>9.7558992703400339E-4</v>
      </c>
      <c r="H1168" t="s">
        <v>2221</v>
      </c>
      <c r="I1168" t="s">
        <v>2265</v>
      </c>
      <c r="J1168">
        <v>2018</v>
      </c>
      <c r="K1168">
        <v>1785892.949999999</v>
      </c>
      <c r="L1168">
        <v>2.9629629629629631E-2</v>
      </c>
      <c r="M1168">
        <v>52915.34666666665</v>
      </c>
    </row>
    <row r="1169" spans="1:13" x14ac:dyDescent="0.2">
      <c r="A1169" t="s">
        <v>13</v>
      </c>
      <c r="B1169" t="s">
        <v>1183</v>
      </c>
      <c r="C1169">
        <v>1</v>
      </c>
      <c r="D1169">
        <v>90</v>
      </c>
      <c r="E1169">
        <v>49331.88</v>
      </c>
      <c r="F1169">
        <v>30</v>
      </c>
      <c r="G1169">
        <v>1.8292311131887561E-3</v>
      </c>
      <c r="H1169" t="s">
        <v>2221</v>
      </c>
      <c r="I1169" t="s">
        <v>2265</v>
      </c>
      <c r="J1169">
        <v>2018</v>
      </c>
      <c r="K1169">
        <v>1785892.949999999</v>
      </c>
      <c r="L1169">
        <v>5.5555555555555552E-2</v>
      </c>
      <c r="M1169">
        <v>99216.274999999965</v>
      </c>
    </row>
    <row r="1170" spans="1:13" x14ac:dyDescent="0.2">
      <c r="A1170" t="s">
        <v>13</v>
      </c>
      <c r="B1170" t="s">
        <v>1184</v>
      </c>
      <c r="C1170">
        <v>1</v>
      </c>
      <c r="D1170">
        <v>57</v>
      </c>
      <c r="E1170">
        <v>27746.13</v>
      </c>
      <c r="F1170">
        <v>19</v>
      </c>
      <c r="G1170">
        <v>1.1585130383528789E-3</v>
      </c>
      <c r="H1170" t="s">
        <v>2221</v>
      </c>
      <c r="I1170" t="s">
        <v>2265</v>
      </c>
      <c r="J1170">
        <v>2018</v>
      </c>
      <c r="K1170">
        <v>1785892.949999999</v>
      </c>
      <c r="L1170">
        <v>3.5185185185185187E-2</v>
      </c>
      <c r="M1170">
        <v>62836.974166666652</v>
      </c>
    </row>
    <row r="1171" spans="1:13" x14ac:dyDescent="0.2">
      <c r="A1171" t="s">
        <v>13</v>
      </c>
      <c r="B1171" t="s">
        <v>1185</v>
      </c>
      <c r="C1171">
        <v>1</v>
      </c>
      <c r="D1171">
        <v>87</v>
      </c>
      <c r="E1171">
        <v>35604.6</v>
      </c>
      <c r="F1171">
        <v>29</v>
      </c>
      <c r="G1171">
        <v>1.768256742749131E-3</v>
      </c>
      <c r="H1171" t="s">
        <v>2244</v>
      </c>
      <c r="I1171" t="s">
        <v>2265</v>
      </c>
      <c r="J1171">
        <v>2018</v>
      </c>
      <c r="K1171">
        <v>639254.61</v>
      </c>
      <c r="L1171">
        <v>9.1869060190073917E-2</v>
      </c>
      <c r="M1171">
        <v>58727.720242872223</v>
      </c>
    </row>
    <row r="1172" spans="1:13" x14ac:dyDescent="0.2">
      <c r="A1172" t="s">
        <v>13</v>
      </c>
      <c r="B1172" t="s">
        <v>1186</v>
      </c>
      <c r="C1172">
        <v>1</v>
      </c>
      <c r="D1172">
        <v>84</v>
      </c>
      <c r="E1172">
        <v>38638.230000000003</v>
      </c>
      <c r="F1172">
        <v>28</v>
      </c>
      <c r="G1172">
        <v>1.707282372309506E-3</v>
      </c>
      <c r="H1172" t="s">
        <v>2244</v>
      </c>
      <c r="I1172" t="s">
        <v>2265</v>
      </c>
      <c r="J1172">
        <v>2018</v>
      </c>
      <c r="K1172">
        <v>639254.61</v>
      </c>
      <c r="L1172">
        <v>8.8701161562829992E-2</v>
      </c>
      <c r="M1172">
        <v>56702.626441393877</v>
      </c>
    </row>
    <row r="1173" spans="1:13" x14ac:dyDescent="0.2">
      <c r="A1173" t="s">
        <v>13</v>
      </c>
      <c r="B1173" t="s">
        <v>1187</v>
      </c>
      <c r="C1173">
        <v>1</v>
      </c>
      <c r="D1173">
        <v>81</v>
      </c>
      <c r="E1173">
        <v>37026.629999999997</v>
      </c>
      <c r="F1173">
        <v>27</v>
      </c>
      <c r="G1173">
        <v>1.646308001869881E-3</v>
      </c>
      <c r="H1173" t="s">
        <v>2244</v>
      </c>
      <c r="I1173" t="s">
        <v>2265</v>
      </c>
      <c r="J1173">
        <v>2018</v>
      </c>
      <c r="K1173">
        <v>639254.61</v>
      </c>
      <c r="L1173">
        <v>8.5533262935586066E-2</v>
      </c>
      <c r="M1173">
        <v>54677.532639915516</v>
      </c>
    </row>
    <row r="1174" spans="1:13" x14ac:dyDescent="0.2">
      <c r="A1174" t="s">
        <v>13</v>
      </c>
      <c r="B1174" t="s">
        <v>1188</v>
      </c>
      <c r="C1174">
        <v>1</v>
      </c>
      <c r="D1174">
        <v>99</v>
      </c>
      <c r="E1174">
        <v>54928.409999999982</v>
      </c>
      <c r="F1174">
        <v>33</v>
      </c>
      <c r="G1174">
        <v>2.012154224507632E-3</v>
      </c>
      <c r="H1174" t="s">
        <v>2244</v>
      </c>
      <c r="I1174" t="s">
        <v>2265</v>
      </c>
      <c r="J1174">
        <v>2018</v>
      </c>
      <c r="K1174">
        <v>639254.61</v>
      </c>
      <c r="L1174">
        <v>0.10454065469904961</v>
      </c>
      <c r="M1174">
        <v>66828.095448785636</v>
      </c>
    </row>
    <row r="1175" spans="1:13" x14ac:dyDescent="0.2">
      <c r="A1175" t="s">
        <v>13</v>
      </c>
      <c r="B1175" t="s">
        <v>1189</v>
      </c>
      <c r="C1175">
        <v>4</v>
      </c>
      <c r="D1175">
        <v>108</v>
      </c>
      <c r="E1175">
        <v>49951.259999999987</v>
      </c>
      <c r="F1175">
        <v>36</v>
      </c>
      <c r="G1175">
        <v>2.1950773358265078E-3</v>
      </c>
      <c r="H1175" t="s">
        <v>2218</v>
      </c>
      <c r="I1175" t="s">
        <v>2265</v>
      </c>
      <c r="J1175">
        <v>2018</v>
      </c>
      <c r="K1175">
        <v>1473232.5149999999</v>
      </c>
      <c r="L1175">
        <v>6.9053708439897693E-2</v>
      </c>
      <c r="M1175">
        <v>101732.16855498721</v>
      </c>
    </row>
    <row r="1176" spans="1:13" x14ac:dyDescent="0.2">
      <c r="A1176" t="s">
        <v>13</v>
      </c>
      <c r="B1176" t="s">
        <v>1190</v>
      </c>
      <c r="C1176">
        <v>4</v>
      </c>
      <c r="D1176">
        <v>102</v>
      </c>
      <c r="E1176">
        <v>52229.789999999994</v>
      </c>
      <c r="F1176">
        <v>34</v>
      </c>
      <c r="G1176">
        <v>2.0731285949472569E-3</v>
      </c>
      <c r="H1176" t="s">
        <v>2218</v>
      </c>
      <c r="I1176" t="s">
        <v>2265</v>
      </c>
      <c r="J1176">
        <v>2018</v>
      </c>
      <c r="K1176">
        <v>1473232.5149999999</v>
      </c>
      <c r="L1176">
        <v>6.5217391304347824E-2</v>
      </c>
      <c r="M1176">
        <v>96080.381413043491</v>
      </c>
    </row>
    <row r="1177" spans="1:13" x14ac:dyDescent="0.2">
      <c r="A1177" t="s">
        <v>13</v>
      </c>
      <c r="B1177" t="s">
        <v>1191</v>
      </c>
      <c r="C1177">
        <v>4</v>
      </c>
      <c r="D1177">
        <v>96</v>
      </c>
      <c r="E1177">
        <v>42823.89</v>
      </c>
      <c r="F1177">
        <v>32</v>
      </c>
      <c r="G1177">
        <v>1.951179854068007E-3</v>
      </c>
      <c r="H1177" t="s">
        <v>2219</v>
      </c>
      <c r="I1177" t="s">
        <v>2265</v>
      </c>
      <c r="J1177">
        <v>2018</v>
      </c>
      <c r="K1177">
        <v>933102.0199999999</v>
      </c>
      <c r="L1177">
        <v>6.9894430287586462E-2</v>
      </c>
      <c r="M1177">
        <v>65218.6340880961</v>
      </c>
    </row>
    <row r="1178" spans="1:13" x14ac:dyDescent="0.2">
      <c r="A1178" t="s">
        <v>13</v>
      </c>
      <c r="B1178" t="s">
        <v>1192</v>
      </c>
      <c r="C1178">
        <v>4</v>
      </c>
      <c r="D1178">
        <v>111</v>
      </c>
      <c r="E1178">
        <v>51653.279999999992</v>
      </c>
      <c r="F1178">
        <v>37</v>
      </c>
      <c r="G1178">
        <v>2.2560517062661331E-3</v>
      </c>
      <c r="H1178" t="s">
        <v>2219</v>
      </c>
      <c r="I1178" t="s">
        <v>2265</v>
      </c>
      <c r="J1178">
        <v>2018</v>
      </c>
      <c r="K1178">
        <v>933102.0199999999</v>
      </c>
      <c r="L1178">
        <v>8.0815435020021836E-2</v>
      </c>
      <c r="M1178">
        <v>75409.045664361111</v>
      </c>
    </row>
    <row r="1179" spans="1:13" x14ac:dyDescent="0.2">
      <c r="A1179" t="s">
        <v>13</v>
      </c>
      <c r="B1179" t="s">
        <v>1193</v>
      </c>
      <c r="C1179">
        <v>4</v>
      </c>
      <c r="D1179">
        <v>78</v>
      </c>
      <c r="E1179">
        <v>41732.159999999989</v>
      </c>
      <c r="F1179">
        <v>26</v>
      </c>
      <c r="G1179">
        <v>1.5853336314302551E-3</v>
      </c>
      <c r="H1179" t="s">
        <v>2218</v>
      </c>
      <c r="I1179" t="s">
        <v>2265</v>
      </c>
      <c r="J1179">
        <v>2018</v>
      </c>
      <c r="K1179">
        <v>1473232.5149999999</v>
      </c>
      <c r="L1179">
        <v>4.9872122762148342E-2</v>
      </c>
      <c r="M1179">
        <v>73473.232845268547</v>
      </c>
    </row>
    <row r="1180" spans="1:13" x14ac:dyDescent="0.2">
      <c r="A1180" t="s">
        <v>13</v>
      </c>
      <c r="B1180" t="s">
        <v>1194</v>
      </c>
      <c r="C1180">
        <v>4</v>
      </c>
      <c r="D1180">
        <v>57</v>
      </c>
      <c r="E1180">
        <v>29737.41</v>
      </c>
      <c r="F1180">
        <v>19</v>
      </c>
      <c r="G1180">
        <v>1.1585130383528789E-3</v>
      </c>
      <c r="H1180" t="s">
        <v>2218</v>
      </c>
      <c r="I1180" t="s">
        <v>2265</v>
      </c>
      <c r="J1180">
        <v>2018</v>
      </c>
      <c r="K1180">
        <v>1473232.5149999999</v>
      </c>
      <c r="L1180">
        <v>3.6445012787723788E-2</v>
      </c>
      <c r="M1180">
        <v>53691.977848465482</v>
      </c>
    </row>
    <row r="1181" spans="1:13" x14ac:dyDescent="0.2">
      <c r="A1181" t="s">
        <v>13</v>
      </c>
      <c r="B1181" t="s">
        <v>1195</v>
      </c>
      <c r="C1181">
        <v>1</v>
      </c>
      <c r="D1181">
        <v>96</v>
      </c>
      <c r="E1181">
        <v>44476.26</v>
      </c>
      <c r="F1181">
        <v>32</v>
      </c>
      <c r="G1181">
        <v>1.951179854068007E-3</v>
      </c>
      <c r="H1181" t="s">
        <v>2227</v>
      </c>
      <c r="I1181" t="s">
        <v>2265</v>
      </c>
      <c r="J1181">
        <v>2018</v>
      </c>
      <c r="K1181">
        <v>1056280.3999999999</v>
      </c>
      <c r="L1181">
        <v>6.6390041493775934E-2</v>
      </c>
      <c r="M1181">
        <v>70126.499585062236</v>
      </c>
    </row>
    <row r="1182" spans="1:13" x14ac:dyDescent="0.2">
      <c r="A1182" t="s">
        <v>13</v>
      </c>
      <c r="B1182" t="s">
        <v>1196</v>
      </c>
      <c r="C1182">
        <v>1</v>
      </c>
      <c r="D1182">
        <v>36</v>
      </c>
      <c r="E1182">
        <v>12819.12</v>
      </c>
      <c r="F1182">
        <v>12</v>
      </c>
      <c r="G1182">
        <v>7.3169244527550249E-4</v>
      </c>
      <c r="H1182" t="s">
        <v>2227</v>
      </c>
      <c r="I1182" t="s">
        <v>2265</v>
      </c>
      <c r="J1182">
        <v>2018</v>
      </c>
      <c r="K1182">
        <v>1056280.3999999999</v>
      </c>
      <c r="L1182">
        <v>2.489626556016597E-2</v>
      </c>
      <c r="M1182">
        <v>26297.437344398331</v>
      </c>
    </row>
    <row r="1183" spans="1:13" x14ac:dyDescent="0.2">
      <c r="A1183" t="s">
        <v>13</v>
      </c>
      <c r="B1183" t="s">
        <v>1197</v>
      </c>
      <c r="C1183">
        <v>1</v>
      </c>
      <c r="D1183">
        <v>33</v>
      </c>
      <c r="E1183">
        <v>12396.48</v>
      </c>
      <c r="F1183">
        <v>11</v>
      </c>
      <c r="G1183">
        <v>6.7071807483587735E-4</v>
      </c>
      <c r="H1183" t="s">
        <v>2227</v>
      </c>
      <c r="I1183" t="s">
        <v>2265</v>
      </c>
      <c r="J1183">
        <v>2018</v>
      </c>
      <c r="K1183">
        <v>1056280.3999999999</v>
      </c>
      <c r="L1183">
        <v>2.2821576763485479E-2</v>
      </c>
      <c r="M1183">
        <v>24105.984232365139</v>
      </c>
    </row>
    <row r="1184" spans="1:13" x14ac:dyDescent="0.2">
      <c r="A1184" t="s">
        <v>13</v>
      </c>
      <c r="B1184" t="s">
        <v>1198</v>
      </c>
      <c r="C1184">
        <v>1</v>
      </c>
      <c r="D1184">
        <v>63</v>
      </c>
      <c r="E1184">
        <v>32400.39</v>
      </c>
      <c r="F1184">
        <v>21</v>
      </c>
      <c r="G1184">
        <v>1.280461779232129E-3</v>
      </c>
      <c r="H1184" t="s">
        <v>2227</v>
      </c>
      <c r="I1184" t="s">
        <v>2265</v>
      </c>
      <c r="J1184">
        <v>2018</v>
      </c>
      <c r="K1184">
        <v>1056280.3999999999</v>
      </c>
      <c r="L1184">
        <v>4.3568464730290447E-2</v>
      </c>
      <c r="M1184">
        <v>46020.51535269709</v>
      </c>
    </row>
    <row r="1185" spans="1:13" x14ac:dyDescent="0.2">
      <c r="A1185" t="s">
        <v>13</v>
      </c>
      <c r="B1185" t="s">
        <v>1199</v>
      </c>
      <c r="C1185">
        <v>1</v>
      </c>
      <c r="D1185">
        <v>30</v>
      </c>
      <c r="E1185">
        <v>15095.64</v>
      </c>
      <c r="F1185">
        <v>10</v>
      </c>
      <c r="G1185">
        <v>6.0974370439625209E-4</v>
      </c>
      <c r="H1185" t="s">
        <v>2227</v>
      </c>
      <c r="I1185" t="s">
        <v>2265</v>
      </c>
      <c r="J1185">
        <v>2018</v>
      </c>
      <c r="K1185">
        <v>1056280.3999999999</v>
      </c>
      <c r="L1185">
        <v>2.0746887966804978E-2</v>
      </c>
      <c r="M1185">
        <v>21914.531120331951</v>
      </c>
    </row>
    <row r="1186" spans="1:13" x14ac:dyDescent="0.2">
      <c r="A1186" t="s">
        <v>13</v>
      </c>
      <c r="B1186" t="s">
        <v>1200</v>
      </c>
      <c r="C1186">
        <v>1</v>
      </c>
      <c r="D1186">
        <v>72</v>
      </c>
      <c r="E1186">
        <v>32488.95</v>
      </c>
      <c r="F1186">
        <v>24</v>
      </c>
      <c r="G1186">
        <v>1.463384890551005E-3</v>
      </c>
      <c r="H1186" t="s">
        <v>2227</v>
      </c>
      <c r="I1186" t="s">
        <v>2265</v>
      </c>
      <c r="J1186">
        <v>2018</v>
      </c>
      <c r="K1186">
        <v>1056280.3999999999</v>
      </c>
      <c r="L1186">
        <v>4.9792531120331947E-2</v>
      </c>
      <c r="M1186">
        <v>52594.87468879667</v>
      </c>
    </row>
    <row r="1187" spans="1:13" x14ac:dyDescent="0.2">
      <c r="A1187" t="s">
        <v>13</v>
      </c>
      <c r="B1187" t="s">
        <v>1201</v>
      </c>
      <c r="C1187">
        <v>1</v>
      </c>
      <c r="D1187">
        <v>24</v>
      </c>
      <c r="E1187">
        <v>10829.65</v>
      </c>
      <c r="F1187">
        <v>24</v>
      </c>
      <c r="G1187">
        <v>4.877949635170017E-4</v>
      </c>
      <c r="H1187" t="s">
        <v>2227</v>
      </c>
      <c r="I1187" t="s">
        <v>2265</v>
      </c>
      <c r="J1187">
        <v>2018</v>
      </c>
      <c r="K1187">
        <v>1056280.3999999999</v>
      </c>
      <c r="L1187">
        <v>1.659751037344398E-2</v>
      </c>
      <c r="M1187">
        <v>17531.624896265559</v>
      </c>
    </row>
    <row r="1188" spans="1:13" x14ac:dyDescent="0.2">
      <c r="A1188" t="s">
        <v>13</v>
      </c>
      <c r="B1188" t="s">
        <v>1202</v>
      </c>
      <c r="C1188">
        <v>1</v>
      </c>
      <c r="D1188">
        <v>39</v>
      </c>
      <c r="E1188">
        <v>19155.419999999998</v>
      </c>
      <c r="F1188">
        <v>13</v>
      </c>
      <c r="G1188">
        <v>7.9266681571512774E-4</v>
      </c>
      <c r="H1188" t="s">
        <v>2227</v>
      </c>
      <c r="I1188" t="s">
        <v>2265</v>
      </c>
      <c r="J1188">
        <v>2018</v>
      </c>
      <c r="K1188">
        <v>1056280.3999999999</v>
      </c>
      <c r="L1188">
        <v>2.6970954356846471E-2</v>
      </c>
      <c r="M1188">
        <v>28488.890456431531</v>
      </c>
    </row>
    <row r="1189" spans="1:13" x14ac:dyDescent="0.2">
      <c r="A1189" t="s">
        <v>13</v>
      </c>
      <c r="B1189" t="s">
        <v>1203</v>
      </c>
      <c r="C1189">
        <v>1</v>
      </c>
      <c r="D1189">
        <v>3</v>
      </c>
      <c r="E1189">
        <v>1075.4100000000001</v>
      </c>
      <c r="F1189">
        <v>1</v>
      </c>
      <c r="G1189">
        <v>6.0974370439625212E-5</v>
      </c>
      <c r="H1189" t="s">
        <v>2227</v>
      </c>
      <c r="I1189" t="s">
        <v>2265</v>
      </c>
      <c r="J1189">
        <v>2018</v>
      </c>
      <c r="K1189">
        <v>1056280.3999999999</v>
      </c>
      <c r="L1189">
        <v>2.0746887966804979E-3</v>
      </c>
      <c r="M1189">
        <v>2191.4531120331949</v>
      </c>
    </row>
    <row r="1190" spans="1:13" x14ac:dyDescent="0.2">
      <c r="A1190" t="s">
        <v>13</v>
      </c>
      <c r="B1190" t="s">
        <v>1204</v>
      </c>
      <c r="C1190">
        <v>1</v>
      </c>
      <c r="D1190">
        <v>3</v>
      </c>
      <c r="E1190">
        <v>3155.25</v>
      </c>
      <c r="F1190">
        <v>1</v>
      </c>
      <c r="G1190">
        <v>6.0974370439625212E-5</v>
      </c>
      <c r="H1190" t="s">
        <v>2227</v>
      </c>
      <c r="I1190" t="s">
        <v>2265</v>
      </c>
      <c r="J1190">
        <v>2018</v>
      </c>
      <c r="K1190">
        <v>1056280.3999999999</v>
      </c>
      <c r="L1190">
        <v>2.0746887966804979E-3</v>
      </c>
      <c r="M1190">
        <v>2191.4531120331949</v>
      </c>
    </row>
    <row r="1191" spans="1:13" x14ac:dyDescent="0.2">
      <c r="A1191" t="s">
        <v>13</v>
      </c>
      <c r="B1191" t="s">
        <v>1205</v>
      </c>
      <c r="C1191">
        <v>1</v>
      </c>
      <c r="D1191">
        <v>3</v>
      </c>
      <c r="E1191">
        <v>966.4799999999999</v>
      </c>
      <c r="F1191">
        <v>1</v>
      </c>
      <c r="G1191">
        <v>6.0974370439625212E-5</v>
      </c>
      <c r="H1191" t="s">
        <v>2227</v>
      </c>
      <c r="I1191" t="s">
        <v>2265</v>
      </c>
      <c r="J1191">
        <v>2018</v>
      </c>
      <c r="K1191">
        <v>1056280.3999999999</v>
      </c>
      <c r="L1191">
        <v>2.0746887966804979E-3</v>
      </c>
      <c r="M1191">
        <v>2191.4531120331949</v>
      </c>
    </row>
    <row r="1192" spans="1:13" x14ac:dyDescent="0.2">
      <c r="A1192" t="s">
        <v>13</v>
      </c>
      <c r="B1192" t="s">
        <v>1206</v>
      </c>
      <c r="C1192">
        <v>1</v>
      </c>
      <c r="D1192">
        <v>3</v>
      </c>
      <c r="E1192">
        <v>1824.21</v>
      </c>
      <c r="F1192">
        <v>1</v>
      </c>
      <c r="G1192">
        <v>6.0974370439625212E-5</v>
      </c>
      <c r="H1192" t="s">
        <v>2227</v>
      </c>
      <c r="I1192" t="s">
        <v>2265</v>
      </c>
      <c r="J1192">
        <v>2018</v>
      </c>
      <c r="K1192">
        <v>1056280.3999999999</v>
      </c>
      <c r="L1192">
        <v>2.0746887966804979E-3</v>
      </c>
      <c r="M1192">
        <v>2191.4531120331949</v>
      </c>
    </row>
    <row r="1193" spans="1:13" x14ac:dyDescent="0.2">
      <c r="A1193" t="s">
        <v>13</v>
      </c>
      <c r="B1193" t="s">
        <v>1207</v>
      </c>
      <c r="C1193">
        <v>1</v>
      </c>
      <c r="D1193">
        <v>24</v>
      </c>
      <c r="E1193">
        <v>7193.52</v>
      </c>
      <c r="F1193">
        <v>8</v>
      </c>
      <c r="G1193">
        <v>4.877949635170017E-4</v>
      </c>
      <c r="H1193" t="s">
        <v>2227</v>
      </c>
      <c r="I1193" t="s">
        <v>2265</v>
      </c>
      <c r="J1193">
        <v>2018</v>
      </c>
      <c r="K1193">
        <v>1056280.3999999999</v>
      </c>
      <c r="L1193">
        <v>1.659751037344398E-2</v>
      </c>
      <c r="M1193">
        <v>17531.624896265559</v>
      </c>
    </row>
    <row r="1194" spans="1:13" x14ac:dyDescent="0.2">
      <c r="A1194" t="s">
        <v>13</v>
      </c>
      <c r="B1194" t="s">
        <v>1208</v>
      </c>
      <c r="C1194">
        <v>1</v>
      </c>
      <c r="D1194">
        <v>72</v>
      </c>
      <c r="E1194">
        <v>29564.34</v>
      </c>
      <c r="F1194">
        <v>24</v>
      </c>
      <c r="G1194">
        <v>1.463384890551005E-3</v>
      </c>
      <c r="H1194" t="s">
        <v>2227</v>
      </c>
      <c r="I1194" t="s">
        <v>2265</v>
      </c>
      <c r="J1194">
        <v>2018</v>
      </c>
      <c r="K1194">
        <v>1056280.3999999999</v>
      </c>
      <c r="L1194">
        <v>4.9792531120331947E-2</v>
      </c>
      <c r="M1194">
        <v>52594.87468879667</v>
      </c>
    </row>
    <row r="1195" spans="1:13" x14ac:dyDescent="0.2">
      <c r="A1195" t="s">
        <v>13</v>
      </c>
      <c r="B1195" t="s">
        <v>1209</v>
      </c>
      <c r="C1195">
        <v>1</v>
      </c>
      <c r="D1195">
        <v>78</v>
      </c>
      <c r="E1195">
        <v>26256.75</v>
      </c>
      <c r="F1195">
        <v>26</v>
      </c>
      <c r="G1195">
        <v>1.5853336314302551E-3</v>
      </c>
      <c r="H1195" t="s">
        <v>2227</v>
      </c>
      <c r="I1195" t="s">
        <v>2265</v>
      </c>
      <c r="J1195">
        <v>2018</v>
      </c>
      <c r="K1195">
        <v>1056280.3999999999</v>
      </c>
      <c r="L1195">
        <v>5.3941908713692949E-2</v>
      </c>
      <c r="M1195">
        <v>56977.780912863069</v>
      </c>
    </row>
    <row r="1196" spans="1:13" x14ac:dyDescent="0.2">
      <c r="A1196" t="s">
        <v>13</v>
      </c>
      <c r="B1196" t="s">
        <v>1210</v>
      </c>
      <c r="C1196">
        <v>1</v>
      </c>
      <c r="D1196">
        <v>57</v>
      </c>
      <c r="E1196">
        <v>27390.57</v>
      </c>
      <c r="F1196">
        <v>19</v>
      </c>
      <c r="G1196">
        <v>1.1585130383528789E-3</v>
      </c>
      <c r="H1196" t="s">
        <v>2227</v>
      </c>
      <c r="I1196" t="s">
        <v>2265</v>
      </c>
      <c r="J1196">
        <v>2018</v>
      </c>
      <c r="K1196">
        <v>1056280.3999999999</v>
      </c>
      <c r="L1196">
        <v>3.9419087136929459E-2</v>
      </c>
      <c r="M1196">
        <v>41637.609128630698</v>
      </c>
    </row>
    <row r="1197" spans="1:13" x14ac:dyDescent="0.2">
      <c r="A1197" t="s">
        <v>13</v>
      </c>
      <c r="B1197" t="s">
        <v>1211</v>
      </c>
      <c r="C1197">
        <v>1</v>
      </c>
      <c r="D1197">
        <v>78</v>
      </c>
      <c r="E1197">
        <v>32207.279999999999</v>
      </c>
      <c r="F1197">
        <v>26</v>
      </c>
      <c r="G1197">
        <v>1.5853336314302551E-3</v>
      </c>
      <c r="H1197" t="s">
        <v>2227</v>
      </c>
      <c r="I1197" t="s">
        <v>2265</v>
      </c>
      <c r="J1197">
        <v>2018</v>
      </c>
      <c r="K1197">
        <v>1056280.3999999999</v>
      </c>
      <c r="L1197">
        <v>5.3941908713692949E-2</v>
      </c>
      <c r="M1197">
        <v>56977.780912863069</v>
      </c>
    </row>
    <row r="1198" spans="1:13" x14ac:dyDescent="0.2">
      <c r="A1198" t="s">
        <v>13</v>
      </c>
      <c r="B1198" t="s">
        <v>1212</v>
      </c>
      <c r="C1198">
        <v>1</v>
      </c>
      <c r="D1198">
        <v>96</v>
      </c>
      <c r="E1198">
        <v>40009.53</v>
      </c>
      <c r="F1198">
        <v>32</v>
      </c>
      <c r="G1198">
        <v>1.951179854068007E-3</v>
      </c>
      <c r="H1198" t="s">
        <v>2227</v>
      </c>
      <c r="I1198" t="s">
        <v>2265</v>
      </c>
      <c r="J1198">
        <v>2018</v>
      </c>
      <c r="K1198">
        <v>1056280.3999999999</v>
      </c>
      <c r="L1198">
        <v>6.6390041493775934E-2</v>
      </c>
      <c r="M1198">
        <v>70126.499585062236</v>
      </c>
    </row>
    <row r="1199" spans="1:13" x14ac:dyDescent="0.2">
      <c r="A1199" t="s">
        <v>13</v>
      </c>
      <c r="B1199" t="s">
        <v>1213</v>
      </c>
      <c r="C1199">
        <v>1</v>
      </c>
      <c r="D1199">
        <v>90</v>
      </c>
      <c r="E1199">
        <v>46244.13</v>
      </c>
      <c r="F1199">
        <v>30</v>
      </c>
      <c r="G1199">
        <v>1.8292311131887561E-3</v>
      </c>
      <c r="H1199" t="s">
        <v>2227</v>
      </c>
      <c r="I1199" t="s">
        <v>2265</v>
      </c>
      <c r="J1199">
        <v>2018</v>
      </c>
      <c r="K1199">
        <v>1056280.3999999999</v>
      </c>
      <c r="L1199">
        <v>6.2240663900414939E-2</v>
      </c>
      <c r="M1199">
        <v>65743.593360995845</v>
      </c>
    </row>
    <row r="1200" spans="1:13" x14ac:dyDescent="0.2">
      <c r="A1200" t="s">
        <v>13</v>
      </c>
      <c r="B1200" t="s">
        <v>1214</v>
      </c>
      <c r="C1200">
        <v>1</v>
      </c>
      <c r="D1200">
        <v>75</v>
      </c>
      <c r="E1200">
        <v>30038.069999999989</v>
      </c>
      <c r="F1200">
        <v>25</v>
      </c>
      <c r="G1200">
        <v>1.52435926099063E-3</v>
      </c>
      <c r="H1200" t="s">
        <v>2227</v>
      </c>
      <c r="I1200" t="s">
        <v>2265</v>
      </c>
      <c r="J1200">
        <v>2018</v>
      </c>
      <c r="K1200">
        <v>1056280.3999999999</v>
      </c>
      <c r="L1200">
        <v>5.1867219917012451E-2</v>
      </c>
      <c r="M1200">
        <v>54786.327800829873</v>
      </c>
    </row>
    <row r="1201" spans="1:13" x14ac:dyDescent="0.2">
      <c r="A1201" t="s">
        <v>13</v>
      </c>
      <c r="B1201" t="s">
        <v>1215</v>
      </c>
      <c r="C1201">
        <v>1</v>
      </c>
      <c r="D1201">
        <v>87</v>
      </c>
      <c r="E1201">
        <v>41320.980000000003</v>
      </c>
      <c r="F1201">
        <v>29</v>
      </c>
      <c r="G1201">
        <v>1.768256742749131E-3</v>
      </c>
      <c r="H1201" t="s">
        <v>2227</v>
      </c>
      <c r="I1201" t="s">
        <v>2265</v>
      </c>
      <c r="J1201">
        <v>2018</v>
      </c>
      <c r="K1201">
        <v>1056280.3999999999</v>
      </c>
      <c r="L1201">
        <v>6.0165975103734441E-2</v>
      </c>
      <c r="M1201">
        <v>63552.140248962649</v>
      </c>
    </row>
    <row r="1202" spans="1:13" x14ac:dyDescent="0.2">
      <c r="A1202" t="s">
        <v>13</v>
      </c>
      <c r="B1202" t="s">
        <v>1216</v>
      </c>
      <c r="C1202">
        <v>1</v>
      </c>
      <c r="D1202">
        <v>87</v>
      </c>
      <c r="E1202">
        <v>50678.28</v>
      </c>
      <c r="F1202">
        <v>29</v>
      </c>
      <c r="G1202">
        <v>1.768256742749131E-3</v>
      </c>
      <c r="H1202" t="s">
        <v>2227</v>
      </c>
      <c r="I1202" t="s">
        <v>2265</v>
      </c>
      <c r="J1202">
        <v>2018</v>
      </c>
      <c r="K1202">
        <v>1056280.3999999999</v>
      </c>
      <c r="L1202">
        <v>6.0165975103734441E-2</v>
      </c>
      <c r="M1202">
        <v>63552.140248962649</v>
      </c>
    </row>
    <row r="1203" spans="1:13" x14ac:dyDescent="0.2">
      <c r="A1203" t="s">
        <v>13</v>
      </c>
      <c r="B1203" t="s">
        <v>1217</v>
      </c>
      <c r="C1203">
        <v>1</v>
      </c>
      <c r="D1203">
        <v>117</v>
      </c>
      <c r="E1203">
        <v>68421.50999999998</v>
      </c>
      <c r="F1203">
        <v>39</v>
      </c>
      <c r="G1203">
        <v>2.3780004471453831E-3</v>
      </c>
      <c r="H1203" t="s">
        <v>2227</v>
      </c>
      <c r="I1203" t="s">
        <v>2265</v>
      </c>
      <c r="J1203">
        <v>2018</v>
      </c>
      <c r="K1203">
        <v>1056280.3999999999</v>
      </c>
      <c r="L1203">
        <v>8.0912863070539423E-2</v>
      </c>
      <c r="M1203">
        <v>85466.671369294607</v>
      </c>
    </row>
    <row r="1204" spans="1:13" x14ac:dyDescent="0.2">
      <c r="A1204" t="s">
        <v>13</v>
      </c>
      <c r="B1204" t="s">
        <v>1218</v>
      </c>
      <c r="C1204">
        <v>1</v>
      </c>
      <c r="D1204">
        <v>81</v>
      </c>
      <c r="E1204">
        <v>37812.75</v>
      </c>
      <c r="F1204">
        <v>27</v>
      </c>
      <c r="G1204">
        <v>1.646308001869881E-3</v>
      </c>
      <c r="H1204" t="s">
        <v>2227</v>
      </c>
      <c r="I1204" t="s">
        <v>2265</v>
      </c>
      <c r="J1204">
        <v>2018</v>
      </c>
      <c r="K1204">
        <v>1056280.3999999999</v>
      </c>
      <c r="L1204">
        <v>5.6016597510373453E-2</v>
      </c>
      <c r="M1204">
        <v>59169.234024896257</v>
      </c>
    </row>
    <row r="1205" spans="1:13" x14ac:dyDescent="0.2">
      <c r="A1205" t="s">
        <v>13</v>
      </c>
      <c r="B1205" t="s">
        <v>1219</v>
      </c>
      <c r="C1205">
        <v>1</v>
      </c>
      <c r="D1205">
        <v>57</v>
      </c>
      <c r="E1205">
        <v>32825.46</v>
      </c>
      <c r="F1205">
        <v>19</v>
      </c>
      <c r="G1205">
        <v>1.1585130383528789E-3</v>
      </c>
      <c r="H1205" t="s">
        <v>2234</v>
      </c>
      <c r="I1205" t="s">
        <v>2265</v>
      </c>
      <c r="J1205">
        <v>2018</v>
      </c>
      <c r="K1205">
        <v>1140827.99</v>
      </c>
      <c r="L1205">
        <v>3.9067854694996573E-2</v>
      </c>
      <c r="M1205">
        <v>44569.702145304997</v>
      </c>
    </row>
    <row r="1206" spans="1:13" x14ac:dyDescent="0.2">
      <c r="A1206" t="s">
        <v>13</v>
      </c>
      <c r="B1206" t="s">
        <v>1220</v>
      </c>
      <c r="C1206">
        <v>1</v>
      </c>
      <c r="D1206">
        <v>51</v>
      </c>
      <c r="E1206">
        <v>18983.939999999999</v>
      </c>
      <c r="F1206">
        <v>17</v>
      </c>
      <c r="G1206">
        <v>1.0365642974736291E-3</v>
      </c>
      <c r="H1206" t="s">
        <v>2234</v>
      </c>
      <c r="I1206" t="s">
        <v>2265</v>
      </c>
      <c r="J1206">
        <v>2018</v>
      </c>
      <c r="K1206">
        <v>1140827.99</v>
      </c>
      <c r="L1206">
        <v>3.495544893762851E-2</v>
      </c>
      <c r="M1206">
        <v>39878.154551062369</v>
      </c>
    </row>
    <row r="1207" spans="1:13" x14ac:dyDescent="0.2">
      <c r="A1207" t="s">
        <v>13</v>
      </c>
      <c r="B1207" t="s">
        <v>1221</v>
      </c>
      <c r="C1207">
        <v>1</v>
      </c>
      <c r="D1207">
        <v>54</v>
      </c>
      <c r="E1207">
        <v>28910.04</v>
      </c>
      <c r="F1207">
        <v>18</v>
      </c>
      <c r="G1207">
        <v>1.0975386679132539E-3</v>
      </c>
      <c r="H1207" t="s">
        <v>2234</v>
      </c>
      <c r="I1207" t="s">
        <v>2265</v>
      </c>
      <c r="J1207">
        <v>2018</v>
      </c>
      <c r="K1207">
        <v>1140827.99</v>
      </c>
      <c r="L1207">
        <v>3.7011651816312538E-2</v>
      </c>
      <c r="M1207">
        <v>42223.92834818369</v>
      </c>
    </row>
    <row r="1208" spans="1:13" x14ac:dyDescent="0.2">
      <c r="A1208" t="s">
        <v>13</v>
      </c>
      <c r="B1208" t="s">
        <v>1222</v>
      </c>
      <c r="C1208">
        <v>1</v>
      </c>
      <c r="D1208">
        <v>63</v>
      </c>
      <c r="E1208">
        <v>27451.68</v>
      </c>
      <c r="F1208">
        <v>21</v>
      </c>
      <c r="G1208">
        <v>1.280461779232129E-3</v>
      </c>
      <c r="H1208" t="s">
        <v>2234</v>
      </c>
      <c r="I1208" t="s">
        <v>2265</v>
      </c>
      <c r="J1208">
        <v>2018</v>
      </c>
      <c r="K1208">
        <v>1140827.99</v>
      </c>
      <c r="L1208">
        <v>4.318026045236463E-2</v>
      </c>
      <c r="M1208">
        <v>49261.249739547631</v>
      </c>
    </row>
    <row r="1209" spans="1:13" x14ac:dyDescent="0.2">
      <c r="A1209" t="s">
        <v>13</v>
      </c>
      <c r="B1209" t="s">
        <v>1223</v>
      </c>
      <c r="C1209">
        <v>1</v>
      </c>
      <c r="D1209">
        <v>60</v>
      </c>
      <c r="E1209">
        <v>36342.480000000003</v>
      </c>
      <c r="F1209">
        <v>20</v>
      </c>
      <c r="G1209">
        <v>1.219487408792504E-3</v>
      </c>
      <c r="H1209" t="s">
        <v>2234</v>
      </c>
      <c r="I1209" t="s">
        <v>2265</v>
      </c>
      <c r="J1209">
        <v>2018</v>
      </c>
      <c r="K1209">
        <v>1140827.99</v>
      </c>
      <c r="L1209">
        <v>4.1124057573680602E-2</v>
      </c>
      <c r="M1209">
        <v>46915.475942426317</v>
      </c>
    </row>
    <row r="1210" spans="1:13" x14ac:dyDescent="0.2">
      <c r="A1210" t="s">
        <v>13</v>
      </c>
      <c r="B1210" t="s">
        <v>1224</v>
      </c>
      <c r="C1210">
        <v>1</v>
      </c>
      <c r="D1210">
        <v>57</v>
      </c>
      <c r="E1210">
        <v>35351.429999999993</v>
      </c>
      <c r="F1210">
        <v>19</v>
      </c>
      <c r="G1210">
        <v>1.1585130383528789E-3</v>
      </c>
      <c r="H1210" t="s">
        <v>2234</v>
      </c>
      <c r="I1210" t="s">
        <v>2265</v>
      </c>
      <c r="J1210">
        <v>2018</v>
      </c>
      <c r="K1210">
        <v>1140827.99</v>
      </c>
      <c r="L1210">
        <v>3.9067854694996573E-2</v>
      </c>
      <c r="M1210">
        <v>44569.702145304997</v>
      </c>
    </row>
    <row r="1211" spans="1:13" x14ac:dyDescent="0.2">
      <c r="A1211" t="s">
        <v>13</v>
      </c>
      <c r="B1211" t="s">
        <v>1225</v>
      </c>
      <c r="C1211">
        <v>1</v>
      </c>
      <c r="D1211">
        <v>54</v>
      </c>
      <c r="E1211">
        <v>32305.47</v>
      </c>
      <c r="F1211">
        <v>18</v>
      </c>
      <c r="G1211">
        <v>1.0975386679132539E-3</v>
      </c>
      <c r="H1211" t="s">
        <v>2234</v>
      </c>
      <c r="I1211" t="s">
        <v>2265</v>
      </c>
      <c r="J1211">
        <v>2018</v>
      </c>
      <c r="K1211">
        <v>1140827.99</v>
      </c>
      <c r="L1211">
        <v>3.7011651816312538E-2</v>
      </c>
      <c r="M1211">
        <v>42223.92834818369</v>
      </c>
    </row>
    <row r="1212" spans="1:13" x14ac:dyDescent="0.2">
      <c r="A1212" t="s">
        <v>13</v>
      </c>
      <c r="B1212" t="s">
        <v>1226</v>
      </c>
      <c r="C1212">
        <v>1</v>
      </c>
      <c r="D1212">
        <v>66</v>
      </c>
      <c r="E1212">
        <v>28015.53</v>
      </c>
      <c r="F1212">
        <v>22</v>
      </c>
      <c r="G1212">
        <v>1.3414361496717549E-3</v>
      </c>
      <c r="H1212" t="s">
        <v>2234</v>
      </c>
      <c r="I1212" t="s">
        <v>2265</v>
      </c>
      <c r="J1212">
        <v>2018</v>
      </c>
      <c r="K1212">
        <v>1140827.99</v>
      </c>
      <c r="L1212">
        <v>4.5236463331048672E-2</v>
      </c>
      <c r="M1212">
        <v>51607.023536668952</v>
      </c>
    </row>
    <row r="1213" spans="1:13" x14ac:dyDescent="0.2">
      <c r="A1213" t="s">
        <v>13</v>
      </c>
      <c r="B1213" t="s">
        <v>1227</v>
      </c>
      <c r="C1213">
        <v>1</v>
      </c>
      <c r="D1213">
        <v>42</v>
      </c>
      <c r="E1213">
        <v>16188.27</v>
      </c>
      <c r="F1213">
        <v>14</v>
      </c>
      <c r="G1213">
        <v>8.53641186154753E-4</v>
      </c>
      <c r="H1213" t="s">
        <v>2234</v>
      </c>
      <c r="I1213" t="s">
        <v>2265</v>
      </c>
      <c r="J1213">
        <v>2018</v>
      </c>
      <c r="K1213">
        <v>1140827.99</v>
      </c>
      <c r="L1213">
        <v>2.8786840301576421E-2</v>
      </c>
      <c r="M1213">
        <v>32840.833159698421</v>
      </c>
    </row>
    <row r="1214" spans="1:13" x14ac:dyDescent="0.2">
      <c r="A1214" t="s">
        <v>13</v>
      </c>
      <c r="B1214" t="s">
        <v>1228</v>
      </c>
      <c r="C1214">
        <v>1</v>
      </c>
      <c r="D1214">
        <v>42</v>
      </c>
      <c r="E1214">
        <v>15162.75</v>
      </c>
      <c r="F1214">
        <v>14</v>
      </c>
      <c r="G1214">
        <v>8.53641186154753E-4</v>
      </c>
      <c r="H1214" t="s">
        <v>2234</v>
      </c>
      <c r="I1214" t="s">
        <v>2265</v>
      </c>
      <c r="J1214">
        <v>2018</v>
      </c>
      <c r="K1214">
        <v>1140827.99</v>
      </c>
      <c r="L1214">
        <v>2.8786840301576421E-2</v>
      </c>
      <c r="M1214">
        <v>32840.833159698421</v>
      </c>
    </row>
    <row r="1215" spans="1:13" x14ac:dyDescent="0.2">
      <c r="A1215" t="s">
        <v>13</v>
      </c>
      <c r="B1215" t="s">
        <v>1229</v>
      </c>
      <c r="C1215">
        <v>1</v>
      </c>
      <c r="D1215">
        <v>39</v>
      </c>
      <c r="E1215">
        <v>15859.32</v>
      </c>
      <c r="F1215">
        <v>13</v>
      </c>
      <c r="G1215">
        <v>7.9266681571512774E-4</v>
      </c>
      <c r="H1215" t="s">
        <v>2234</v>
      </c>
      <c r="I1215" t="s">
        <v>2265</v>
      </c>
      <c r="J1215">
        <v>2018</v>
      </c>
      <c r="K1215">
        <v>1140827.99</v>
      </c>
      <c r="L1215">
        <v>2.6730637422892389E-2</v>
      </c>
      <c r="M1215">
        <v>30495.059362577111</v>
      </c>
    </row>
    <row r="1216" spans="1:13" x14ac:dyDescent="0.2">
      <c r="A1216" t="s">
        <v>13</v>
      </c>
      <c r="B1216" t="s">
        <v>1230</v>
      </c>
      <c r="C1216">
        <v>1</v>
      </c>
      <c r="D1216">
        <v>1</v>
      </c>
      <c r="E1216">
        <v>586.2299999999999</v>
      </c>
      <c r="F1216">
        <v>1</v>
      </c>
      <c r="G1216">
        <v>2.032479014654174E-5</v>
      </c>
      <c r="H1216" t="s">
        <v>2234</v>
      </c>
      <c r="I1216" t="s">
        <v>2265</v>
      </c>
      <c r="J1216">
        <v>2018</v>
      </c>
      <c r="K1216">
        <v>1140827.99</v>
      </c>
      <c r="L1216">
        <v>6.8540095956134343E-4</v>
      </c>
      <c r="M1216">
        <v>781.92459904043869</v>
      </c>
    </row>
    <row r="1217" spans="1:13" x14ac:dyDescent="0.2">
      <c r="A1217" t="s">
        <v>13</v>
      </c>
      <c r="B1217" t="s">
        <v>1231</v>
      </c>
      <c r="C1217">
        <v>1</v>
      </c>
      <c r="D1217">
        <v>8</v>
      </c>
      <c r="E1217">
        <v>1088.92</v>
      </c>
      <c r="F1217">
        <v>2</v>
      </c>
      <c r="G1217">
        <v>1.6259832117233389E-4</v>
      </c>
      <c r="H1217" t="s">
        <v>2234</v>
      </c>
      <c r="I1217" t="s">
        <v>2265</v>
      </c>
      <c r="J1217">
        <v>2018</v>
      </c>
      <c r="K1217">
        <v>1140827.99</v>
      </c>
      <c r="L1217">
        <v>5.4832076764907466E-3</v>
      </c>
      <c r="M1217">
        <v>6255.3967923235105</v>
      </c>
    </row>
    <row r="1218" spans="1:13" x14ac:dyDescent="0.2">
      <c r="A1218" t="s">
        <v>13</v>
      </c>
      <c r="B1218" t="s">
        <v>1232</v>
      </c>
      <c r="C1218">
        <v>1</v>
      </c>
      <c r="D1218">
        <v>24</v>
      </c>
      <c r="E1218">
        <v>9971.7599999999984</v>
      </c>
      <c r="F1218">
        <v>8</v>
      </c>
      <c r="G1218">
        <v>4.877949635170017E-4</v>
      </c>
      <c r="H1218" t="s">
        <v>2228</v>
      </c>
      <c r="I1218" t="s">
        <v>2264</v>
      </c>
      <c r="J1218">
        <v>2018</v>
      </c>
      <c r="K1218">
        <v>663857.71999999974</v>
      </c>
      <c r="L1218">
        <v>2.637362637362637E-2</v>
      </c>
      <c r="M1218">
        <v>17508.335472527469</v>
      </c>
    </row>
    <row r="1219" spans="1:13" x14ac:dyDescent="0.2">
      <c r="A1219" t="s">
        <v>13</v>
      </c>
      <c r="B1219" t="s">
        <v>1233</v>
      </c>
      <c r="C1219">
        <v>1</v>
      </c>
      <c r="D1219">
        <v>45</v>
      </c>
      <c r="E1219">
        <v>20657.37</v>
      </c>
      <c r="F1219">
        <v>15</v>
      </c>
      <c r="G1219">
        <v>9.1461555659437814E-4</v>
      </c>
      <c r="H1219" t="s">
        <v>2228</v>
      </c>
      <c r="I1219" t="s">
        <v>2264</v>
      </c>
      <c r="J1219">
        <v>2018</v>
      </c>
      <c r="K1219">
        <v>663857.71999999974</v>
      </c>
      <c r="L1219">
        <v>4.9450549450549448E-2</v>
      </c>
      <c r="M1219">
        <v>32828.129010989003</v>
      </c>
    </row>
    <row r="1220" spans="1:13" x14ac:dyDescent="0.2">
      <c r="A1220" t="s">
        <v>13</v>
      </c>
      <c r="B1220" t="s">
        <v>1234</v>
      </c>
      <c r="C1220">
        <v>1</v>
      </c>
      <c r="D1220">
        <v>75</v>
      </c>
      <c r="E1220">
        <v>38689.769999999997</v>
      </c>
      <c r="F1220">
        <v>25</v>
      </c>
      <c r="G1220">
        <v>1.52435926099063E-3</v>
      </c>
      <c r="H1220" t="s">
        <v>2246</v>
      </c>
      <c r="I1220" t="s">
        <v>2265</v>
      </c>
      <c r="J1220">
        <v>2018</v>
      </c>
      <c r="K1220">
        <v>262499.12999999989</v>
      </c>
      <c r="L1220">
        <v>0.24038461538461539</v>
      </c>
      <c r="M1220">
        <v>63100.752403846142</v>
      </c>
    </row>
    <row r="1221" spans="1:13" x14ac:dyDescent="0.2">
      <c r="A1221" t="s">
        <v>13</v>
      </c>
      <c r="B1221" t="s">
        <v>1235</v>
      </c>
      <c r="C1221">
        <v>1</v>
      </c>
      <c r="D1221">
        <v>21</v>
      </c>
      <c r="E1221">
        <v>11276.31</v>
      </c>
      <c r="F1221">
        <v>7</v>
      </c>
      <c r="G1221">
        <v>4.268205930773765E-4</v>
      </c>
      <c r="H1221" t="s">
        <v>2246</v>
      </c>
      <c r="I1221" t="s">
        <v>2265</v>
      </c>
      <c r="J1221">
        <v>2018</v>
      </c>
      <c r="K1221">
        <v>262499.12999999989</v>
      </c>
      <c r="L1221">
        <v>6.7307692307692304E-2</v>
      </c>
      <c r="M1221">
        <v>17668.210673076919</v>
      </c>
    </row>
    <row r="1222" spans="1:13" x14ac:dyDescent="0.2">
      <c r="A1222" t="s">
        <v>13</v>
      </c>
      <c r="B1222" t="s">
        <v>1236</v>
      </c>
      <c r="C1222">
        <v>1</v>
      </c>
      <c r="D1222">
        <v>18</v>
      </c>
      <c r="E1222">
        <v>8054.01</v>
      </c>
      <c r="F1222">
        <v>6</v>
      </c>
      <c r="G1222">
        <v>3.6584622263775119E-4</v>
      </c>
      <c r="H1222" t="s">
        <v>2246</v>
      </c>
      <c r="I1222" t="s">
        <v>2265</v>
      </c>
      <c r="J1222">
        <v>2018</v>
      </c>
      <c r="K1222">
        <v>262499.12999999989</v>
      </c>
      <c r="L1222">
        <v>5.7692307692307702E-2</v>
      </c>
      <c r="M1222">
        <v>15144.18057692307</v>
      </c>
    </row>
    <row r="1223" spans="1:13" x14ac:dyDescent="0.2">
      <c r="A1223" t="s">
        <v>13</v>
      </c>
      <c r="B1223" t="s">
        <v>1237</v>
      </c>
      <c r="C1223">
        <v>1</v>
      </c>
      <c r="D1223">
        <v>42</v>
      </c>
      <c r="E1223">
        <v>17050.560000000001</v>
      </c>
      <c r="F1223">
        <v>14</v>
      </c>
      <c r="G1223">
        <v>8.53641186154753E-4</v>
      </c>
      <c r="H1223" t="s">
        <v>2246</v>
      </c>
      <c r="I1223" t="s">
        <v>2265</v>
      </c>
      <c r="J1223">
        <v>2018</v>
      </c>
      <c r="K1223">
        <v>262499.12999999989</v>
      </c>
      <c r="L1223">
        <v>0.13461538461538461</v>
      </c>
      <c r="M1223">
        <v>35336.421346153838</v>
      </c>
    </row>
    <row r="1224" spans="1:13" x14ac:dyDescent="0.2">
      <c r="A1224" t="s">
        <v>13</v>
      </c>
      <c r="B1224" t="s">
        <v>1238</v>
      </c>
      <c r="C1224">
        <v>1</v>
      </c>
      <c r="D1224">
        <v>39</v>
      </c>
      <c r="E1224">
        <v>20886.39</v>
      </c>
      <c r="F1224">
        <v>13</v>
      </c>
      <c r="G1224">
        <v>7.9266681571512774E-4</v>
      </c>
      <c r="H1224" t="s">
        <v>2246</v>
      </c>
      <c r="I1224" t="s">
        <v>2265</v>
      </c>
      <c r="J1224">
        <v>2018</v>
      </c>
      <c r="K1224">
        <v>262499.12999999989</v>
      </c>
      <c r="L1224">
        <v>0.125</v>
      </c>
      <c r="M1224">
        <v>32812.391249999993</v>
      </c>
    </row>
    <row r="1225" spans="1:13" x14ac:dyDescent="0.2">
      <c r="A1225" t="s">
        <v>13</v>
      </c>
      <c r="B1225" t="s">
        <v>1239</v>
      </c>
      <c r="C1225">
        <v>1</v>
      </c>
      <c r="D1225">
        <v>27</v>
      </c>
      <c r="E1225">
        <v>13364.07</v>
      </c>
      <c r="F1225">
        <v>9</v>
      </c>
      <c r="G1225">
        <v>5.4876933395662695E-4</v>
      </c>
      <c r="H1225" t="s">
        <v>2246</v>
      </c>
      <c r="I1225" t="s">
        <v>2265</v>
      </c>
      <c r="J1225">
        <v>2018</v>
      </c>
      <c r="K1225">
        <v>262499.12999999989</v>
      </c>
      <c r="L1225">
        <v>8.6538461538461536E-2</v>
      </c>
      <c r="M1225">
        <v>22716.270865384609</v>
      </c>
    </row>
    <row r="1226" spans="1:13" x14ac:dyDescent="0.2">
      <c r="A1226" t="s">
        <v>13</v>
      </c>
      <c r="B1226" t="s">
        <v>1240</v>
      </c>
      <c r="C1226">
        <v>1</v>
      </c>
      <c r="D1226">
        <v>90</v>
      </c>
      <c r="E1226">
        <v>40719.419999999991</v>
      </c>
      <c r="F1226">
        <v>30</v>
      </c>
      <c r="G1226">
        <v>1.8292311131887561E-3</v>
      </c>
      <c r="H1226" t="s">
        <v>2246</v>
      </c>
      <c r="I1226" t="s">
        <v>2265</v>
      </c>
      <c r="J1226">
        <v>2018</v>
      </c>
      <c r="K1226">
        <v>262499.12999999989</v>
      </c>
      <c r="L1226">
        <v>0.28846153846153838</v>
      </c>
      <c r="M1226">
        <v>75720.902884615367</v>
      </c>
    </row>
    <row r="1227" spans="1:13" x14ac:dyDescent="0.2">
      <c r="A1227" t="s">
        <v>13</v>
      </c>
      <c r="B1227" t="s">
        <v>1241</v>
      </c>
      <c r="C1227">
        <v>1</v>
      </c>
      <c r="D1227">
        <v>33</v>
      </c>
      <c r="E1227">
        <v>12668.18</v>
      </c>
      <c r="F1227">
        <v>33</v>
      </c>
      <c r="G1227">
        <v>6.7071807483587735E-4</v>
      </c>
      <c r="H1227" t="s">
        <v>2228</v>
      </c>
      <c r="I1227" t="s">
        <v>2264</v>
      </c>
      <c r="J1227">
        <v>2018</v>
      </c>
      <c r="K1227">
        <v>663857.71999999974</v>
      </c>
      <c r="L1227">
        <v>3.6263736263736267E-2</v>
      </c>
      <c r="M1227">
        <v>24073.961274725269</v>
      </c>
    </row>
    <row r="1228" spans="1:13" x14ac:dyDescent="0.2">
      <c r="A1228" t="s">
        <v>13</v>
      </c>
      <c r="B1228" t="s">
        <v>1242</v>
      </c>
      <c r="C1228">
        <v>1</v>
      </c>
      <c r="D1228">
        <v>46</v>
      </c>
      <c r="E1228">
        <v>19137.84</v>
      </c>
      <c r="F1228">
        <v>23</v>
      </c>
      <c r="G1228">
        <v>9.3494034674091993E-4</v>
      </c>
      <c r="H1228" t="s">
        <v>2228</v>
      </c>
      <c r="I1228" t="s">
        <v>2264</v>
      </c>
      <c r="J1228">
        <v>2018</v>
      </c>
      <c r="K1228">
        <v>663857.71999999974</v>
      </c>
      <c r="L1228">
        <v>5.054945054945055E-2</v>
      </c>
      <c r="M1228">
        <v>33557.642989010979</v>
      </c>
    </row>
    <row r="1229" spans="1:13" x14ac:dyDescent="0.2">
      <c r="A1229" t="s">
        <v>13</v>
      </c>
      <c r="B1229" t="s">
        <v>1243</v>
      </c>
      <c r="C1229">
        <v>1</v>
      </c>
      <c r="D1229">
        <v>26</v>
      </c>
      <c r="E1229">
        <v>7514.2999999999993</v>
      </c>
      <c r="F1229">
        <v>13</v>
      </c>
      <c r="G1229">
        <v>5.2844454381008516E-4</v>
      </c>
      <c r="H1229" t="s">
        <v>2228</v>
      </c>
      <c r="I1229" t="s">
        <v>2264</v>
      </c>
      <c r="J1229">
        <v>2018</v>
      </c>
      <c r="K1229">
        <v>663857.71999999974</v>
      </c>
      <c r="L1229">
        <v>2.8571428571428571E-2</v>
      </c>
      <c r="M1229">
        <v>18967.363428571422</v>
      </c>
    </row>
    <row r="1230" spans="1:13" x14ac:dyDescent="0.2">
      <c r="A1230" t="s">
        <v>13</v>
      </c>
      <c r="B1230" t="s">
        <v>1244</v>
      </c>
      <c r="C1230">
        <v>1</v>
      </c>
      <c r="D1230">
        <v>12</v>
      </c>
      <c r="E1230">
        <v>4036.22</v>
      </c>
      <c r="F1230">
        <v>12</v>
      </c>
      <c r="G1230">
        <v>2.4389748175850079E-4</v>
      </c>
      <c r="H1230" t="s">
        <v>2228</v>
      </c>
      <c r="I1230" t="s">
        <v>2264</v>
      </c>
      <c r="J1230">
        <v>2018</v>
      </c>
      <c r="K1230">
        <v>663857.71999999974</v>
      </c>
      <c r="L1230">
        <v>1.318681318681319E-2</v>
      </c>
      <c r="M1230">
        <v>8754.1677362637329</v>
      </c>
    </row>
    <row r="1231" spans="1:13" x14ac:dyDescent="0.2">
      <c r="A1231" t="s">
        <v>13</v>
      </c>
      <c r="B1231" t="s">
        <v>1245</v>
      </c>
      <c r="C1231">
        <v>1</v>
      </c>
      <c r="D1231">
        <v>13</v>
      </c>
      <c r="E1231">
        <v>4951.6099999999988</v>
      </c>
      <c r="F1231">
        <v>13</v>
      </c>
      <c r="G1231">
        <v>2.6422227190504258E-4</v>
      </c>
      <c r="H1231" t="s">
        <v>2228</v>
      </c>
      <c r="I1231" t="s">
        <v>2264</v>
      </c>
      <c r="J1231">
        <v>2018</v>
      </c>
      <c r="K1231">
        <v>663857.71999999974</v>
      </c>
      <c r="L1231">
        <v>1.428571428571429E-2</v>
      </c>
      <c r="M1231">
        <v>9483.6817142857108</v>
      </c>
    </row>
    <row r="1232" spans="1:13" x14ac:dyDescent="0.2">
      <c r="A1232" t="s">
        <v>13</v>
      </c>
      <c r="B1232" t="s">
        <v>1246</v>
      </c>
      <c r="C1232">
        <v>1</v>
      </c>
      <c r="D1232">
        <v>11</v>
      </c>
      <c r="E1232">
        <v>4338.2400000000007</v>
      </c>
      <c r="F1232">
        <v>11</v>
      </c>
      <c r="G1232">
        <v>2.2357269161195909E-4</v>
      </c>
      <c r="H1232" t="s">
        <v>2228</v>
      </c>
      <c r="I1232" t="s">
        <v>2264</v>
      </c>
      <c r="J1232">
        <v>2018</v>
      </c>
      <c r="K1232">
        <v>663857.71999999974</v>
      </c>
      <c r="L1232">
        <v>1.208791208791209E-2</v>
      </c>
      <c r="M1232">
        <v>8024.653758241755</v>
      </c>
    </row>
    <row r="1233" spans="1:13" x14ac:dyDescent="0.2">
      <c r="A1233" t="s">
        <v>13</v>
      </c>
      <c r="B1233" t="s">
        <v>1247</v>
      </c>
      <c r="C1233">
        <v>1</v>
      </c>
      <c r="D1233">
        <v>36</v>
      </c>
      <c r="E1233">
        <v>10861.86</v>
      </c>
      <c r="F1233">
        <v>12</v>
      </c>
      <c r="G1233">
        <v>7.3169244527550249E-4</v>
      </c>
      <c r="H1233" t="s">
        <v>2228</v>
      </c>
      <c r="I1233" t="s">
        <v>2264</v>
      </c>
      <c r="J1233">
        <v>2018</v>
      </c>
      <c r="K1233">
        <v>663857.71999999974</v>
      </c>
      <c r="L1233">
        <v>3.9560439560439559E-2</v>
      </c>
      <c r="M1233">
        <v>26262.5032087912</v>
      </c>
    </row>
    <row r="1234" spans="1:13" x14ac:dyDescent="0.2">
      <c r="A1234" t="s">
        <v>13</v>
      </c>
      <c r="B1234" t="s">
        <v>1248</v>
      </c>
      <c r="C1234">
        <v>1</v>
      </c>
      <c r="D1234">
        <v>48</v>
      </c>
      <c r="E1234">
        <v>15095.43</v>
      </c>
      <c r="F1234">
        <v>16</v>
      </c>
      <c r="G1234">
        <v>9.7558992703400339E-4</v>
      </c>
      <c r="H1234" t="s">
        <v>2228</v>
      </c>
      <c r="I1234" t="s">
        <v>2264</v>
      </c>
      <c r="J1234">
        <v>2018</v>
      </c>
      <c r="K1234">
        <v>663857.71999999974</v>
      </c>
      <c r="L1234">
        <v>5.2747252747252747E-2</v>
      </c>
      <c r="M1234">
        <v>35016.670945054932</v>
      </c>
    </row>
    <row r="1235" spans="1:13" x14ac:dyDescent="0.2">
      <c r="A1235" t="s">
        <v>13</v>
      </c>
      <c r="B1235" t="s">
        <v>1249</v>
      </c>
      <c r="C1235">
        <v>1</v>
      </c>
      <c r="D1235">
        <v>48</v>
      </c>
      <c r="E1235">
        <v>18105.060000000001</v>
      </c>
      <c r="F1235">
        <v>16</v>
      </c>
      <c r="G1235">
        <v>9.7558992703400339E-4</v>
      </c>
      <c r="H1235" t="s">
        <v>2228</v>
      </c>
      <c r="I1235" t="s">
        <v>2264</v>
      </c>
      <c r="J1235">
        <v>2018</v>
      </c>
      <c r="K1235">
        <v>663857.71999999974</v>
      </c>
      <c r="L1235">
        <v>5.2747252747252747E-2</v>
      </c>
      <c r="M1235">
        <v>35016.670945054932</v>
      </c>
    </row>
    <row r="1236" spans="1:13" x14ac:dyDescent="0.2">
      <c r="A1236" t="s">
        <v>13</v>
      </c>
      <c r="B1236" t="s">
        <v>1250</v>
      </c>
      <c r="C1236">
        <v>1</v>
      </c>
      <c r="D1236">
        <v>45</v>
      </c>
      <c r="E1236">
        <v>19041.75</v>
      </c>
      <c r="F1236">
        <v>15</v>
      </c>
      <c r="G1236">
        <v>9.1461555659437814E-4</v>
      </c>
      <c r="H1236" t="s">
        <v>2228</v>
      </c>
      <c r="I1236" t="s">
        <v>2264</v>
      </c>
      <c r="J1236">
        <v>2018</v>
      </c>
      <c r="K1236">
        <v>663857.71999999974</v>
      </c>
      <c r="L1236">
        <v>4.9450549450549448E-2</v>
      </c>
      <c r="M1236">
        <v>32828.129010989003</v>
      </c>
    </row>
    <row r="1237" spans="1:13" x14ac:dyDescent="0.2">
      <c r="A1237" t="s">
        <v>13</v>
      </c>
      <c r="B1237" t="s">
        <v>1251</v>
      </c>
      <c r="C1237">
        <v>1</v>
      </c>
      <c r="D1237">
        <v>54</v>
      </c>
      <c r="E1237">
        <v>22231.38</v>
      </c>
      <c r="F1237">
        <v>18</v>
      </c>
      <c r="G1237">
        <v>1.0975386679132539E-3</v>
      </c>
      <c r="H1237" t="s">
        <v>2228</v>
      </c>
      <c r="I1237" t="s">
        <v>2264</v>
      </c>
      <c r="J1237">
        <v>2018</v>
      </c>
      <c r="K1237">
        <v>663857.71999999974</v>
      </c>
      <c r="L1237">
        <v>5.9340659340659338E-2</v>
      </c>
      <c r="M1237">
        <v>39393.754813186802</v>
      </c>
    </row>
    <row r="1238" spans="1:13" x14ac:dyDescent="0.2">
      <c r="A1238" t="s">
        <v>13</v>
      </c>
      <c r="B1238" t="s">
        <v>1252</v>
      </c>
      <c r="C1238">
        <v>1</v>
      </c>
      <c r="D1238">
        <v>15</v>
      </c>
      <c r="E1238">
        <v>5930.7399999999989</v>
      </c>
      <c r="F1238">
        <v>15</v>
      </c>
      <c r="G1238">
        <v>3.0487185219812599E-4</v>
      </c>
      <c r="H1238" t="s">
        <v>2228</v>
      </c>
      <c r="I1238" t="s">
        <v>2264</v>
      </c>
      <c r="J1238">
        <v>2018</v>
      </c>
      <c r="K1238">
        <v>663857.71999999974</v>
      </c>
      <c r="L1238">
        <v>1.648351648351648E-2</v>
      </c>
      <c r="M1238">
        <v>10942.70967032967</v>
      </c>
    </row>
    <row r="1239" spans="1:13" x14ac:dyDescent="0.2">
      <c r="A1239" t="s">
        <v>13</v>
      </c>
      <c r="B1239" t="s">
        <v>1253</v>
      </c>
      <c r="C1239">
        <v>1</v>
      </c>
      <c r="D1239">
        <v>10</v>
      </c>
      <c r="E1239">
        <v>3378.1799999999989</v>
      </c>
      <c r="F1239">
        <v>10</v>
      </c>
      <c r="G1239">
        <v>2.0324790146541741E-4</v>
      </c>
      <c r="H1239" t="s">
        <v>2228</v>
      </c>
      <c r="I1239" t="s">
        <v>2264</v>
      </c>
      <c r="J1239">
        <v>2018</v>
      </c>
      <c r="K1239">
        <v>663857.71999999974</v>
      </c>
      <c r="L1239">
        <v>1.098901098901099E-2</v>
      </c>
      <c r="M1239">
        <v>7295.139780219778</v>
      </c>
    </row>
    <row r="1240" spans="1:13" x14ac:dyDescent="0.2">
      <c r="A1240" t="s">
        <v>13</v>
      </c>
      <c r="B1240" t="s">
        <v>1254</v>
      </c>
      <c r="C1240">
        <v>1</v>
      </c>
      <c r="D1240">
        <v>16</v>
      </c>
      <c r="E1240">
        <v>5799.2599999999993</v>
      </c>
      <c r="F1240">
        <v>16</v>
      </c>
      <c r="G1240">
        <v>3.2519664234466778E-4</v>
      </c>
      <c r="H1240" t="s">
        <v>2228</v>
      </c>
      <c r="I1240" t="s">
        <v>2264</v>
      </c>
      <c r="J1240">
        <v>2018</v>
      </c>
      <c r="K1240">
        <v>663857.71999999974</v>
      </c>
      <c r="L1240">
        <v>1.7582417582417579E-2</v>
      </c>
      <c r="M1240">
        <v>11672.223648351641</v>
      </c>
    </row>
    <row r="1241" spans="1:13" x14ac:dyDescent="0.2">
      <c r="A1241" t="s">
        <v>13</v>
      </c>
      <c r="B1241" t="s">
        <v>1255</v>
      </c>
      <c r="C1241">
        <v>1</v>
      </c>
      <c r="D1241">
        <v>28</v>
      </c>
      <c r="E1241">
        <v>9798.3899999999976</v>
      </c>
      <c r="F1241">
        <v>28</v>
      </c>
      <c r="G1241">
        <v>5.6909412410316863E-4</v>
      </c>
      <c r="H1241" t="s">
        <v>2228</v>
      </c>
      <c r="I1241" t="s">
        <v>2264</v>
      </c>
      <c r="J1241">
        <v>2018</v>
      </c>
      <c r="K1241">
        <v>663857.71999999974</v>
      </c>
      <c r="L1241">
        <v>3.0769230769230771E-2</v>
      </c>
      <c r="M1241">
        <v>20426.391384615381</v>
      </c>
    </row>
    <row r="1242" spans="1:13" x14ac:dyDescent="0.2">
      <c r="A1242" t="s">
        <v>13</v>
      </c>
      <c r="B1242" t="s">
        <v>1256</v>
      </c>
      <c r="C1242">
        <v>1</v>
      </c>
      <c r="D1242">
        <v>7</v>
      </c>
      <c r="E1242">
        <v>2989.55</v>
      </c>
      <c r="F1242">
        <v>7</v>
      </c>
      <c r="G1242">
        <v>1.4227353102579221E-4</v>
      </c>
      <c r="H1242" t="s">
        <v>2228</v>
      </c>
      <c r="I1242" t="s">
        <v>2264</v>
      </c>
      <c r="J1242">
        <v>2018</v>
      </c>
      <c r="K1242">
        <v>663857.71999999974</v>
      </c>
      <c r="L1242">
        <v>7.6923076923076927E-3</v>
      </c>
      <c r="M1242">
        <v>5106.5978461538443</v>
      </c>
    </row>
    <row r="1243" spans="1:13" x14ac:dyDescent="0.2">
      <c r="A1243" t="s">
        <v>13</v>
      </c>
      <c r="B1243" t="s">
        <v>1257</v>
      </c>
      <c r="C1243">
        <v>1</v>
      </c>
      <c r="D1243">
        <v>15</v>
      </c>
      <c r="E1243">
        <v>5459.2799999999988</v>
      </c>
      <c r="F1243">
        <v>15</v>
      </c>
      <c r="G1243">
        <v>3.0487185219812599E-4</v>
      </c>
      <c r="H1243" t="s">
        <v>2228</v>
      </c>
      <c r="I1243" t="s">
        <v>2264</v>
      </c>
      <c r="J1243">
        <v>2018</v>
      </c>
      <c r="K1243">
        <v>663857.71999999974</v>
      </c>
      <c r="L1243">
        <v>1.648351648351648E-2</v>
      </c>
      <c r="M1243">
        <v>10942.70967032967</v>
      </c>
    </row>
    <row r="1244" spans="1:13" x14ac:dyDescent="0.2">
      <c r="A1244" t="s">
        <v>13</v>
      </c>
      <c r="B1244" t="s">
        <v>1258</v>
      </c>
      <c r="C1244">
        <v>1</v>
      </c>
      <c r="D1244">
        <v>1</v>
      </c>
      <c r="E1244">
        <v>340.05999999999989</v>
      </c>
      <c r="F1244">
        <v>1</v>
      </c>
      <c r="G1244">
        <v>2.032479014654174E-5</v>
      </c>
      <c r="H1244" t="s">
        <v>2228</v>
      </c>
      <c r="I1244" t="s">
        <v>2264</v>
      </c>
      <c r="J1244">
        <v>2018</v>
      </c>
      <c r="K1244">
        <v>663857.71999999974</v>
      </c>
      <c r="L1244">
        <v>1.0989010989010989E-3</v>
      </c>
      <c r="M1244">
        <v>729.51397802197778</v>
      </c>
    </row>
    <row r="1245" spans="1:13" x14ac:dyDescent="0.2">
      <c r="A1245" t="s">
        <v>13</v>
      </c>
      <c r="B1245" t="s">
        <v>1259</v>
      </c>
      <c r="C1245">
        <v>1</v>
      </c>
      <c r="D1245">
        <v>45</v>
      </c>
      <c r="E1245">
        <v>16584.810000000001</v>
      </c>
      <c r="F1245">
        <v>15</v>
      </c>
      <c r="G1245">
        <v>9.1461555659437814E-4</v>
      </c>
      <c r="H1245" t="s">
        <v>2228</v>
      </c>
      <c r="I1245" t="s">
        <v>2264</v>
      </c>
      <c r="J1245">
        <v>2018</v>
      </c>
      <c r="K1245">
        <v>663857.71999999974</v>
      </c>
      <c r="L1245">
        <v>4.9450549450549448E-2</v>
      </c>
      <c r="M1245">
        <v>32828.129010989003</v>
      </c>
    </row>
    <row r="1246" spans="1:13" x14ac:dyDescent="0.2">
      <c r="A1246" t="s">
        <v>13</v>
      </c>
      <c r="B1246" t="s">
        <v>1260</v>
      </c>
      <c r="C1246">
        <v>1</v>
      </c>
      <c r="D1246">
        <v>36</v>
      </c>
      <c r="E1246">
        <v>12422.31</v>
      </c>
      <c r="F1246">
        <v>12</v>
      </c>
      <c r="G1246">
        <v>7.3169244527550249E-4</v>
      </c>
      <c r="H1246" t="s">
        <v>2228</v>
      </c>
      <c r="I1246" t="s">
        <v>2264</v>
      </c>
      <c r="J1246">
        <v>2018</v>
      </c>
      <c r="K1246">
        <v>663857.71999999974</v>
      </c>
      <c r="L1246">
        <v>3.9560439560439559E-2</v>
      </c>
      <c r="M1246">
        <v>26262.5032087912</v>
      </c>
    </row>
    <row r="1247" spans="1:13" x14ac:dyDescent="0.2">
      <c r="A1247" t="s">
        <v>13</v>
      </c>
      <c r="B1247" t="s">
        <v>1261</v>
      </c>
      <c r="C1247">
        <v>1</v>
      </c>
      <c r="D1247">
        <v>24</v>
      </c>
      <c r="E1247">
        <v>10506.98</v>
      </c>
      <c r="F1247">
        <v>12</v>
      </c>
      <c r="G1247">
        <v>4.877949635170017E-4</v>
      </c>
      <c r="H1247" t="s">
        <v>2228</v>
      </c>
      <c r="I1247" t="s">
        <v>2264</v>
      </c>
      <c r="J1247">
        <v>2018</v>
      </c>
      <c r="K1247">
        <v>663857.71999999974</v>
      </c>
      <c r="L1247">
        <v>2.637362637362637E-2</v>
      </c>
      <c r="M1247">
        <v>17508.335472527469</v>
      </c>
    </row>
    <row r="1248" spans="1:13" x14ac:dyDescent="0.2">
      <c r="A1248" t="s">
        <v>13</v>
      </c>
      <c r="B1248" t="s">
        <v>1262</v>
      </c>
      <c r="C1248">
        <v>1</v>
      </c>
      <c r="D1248">
        <v>39</v>
      </c>
      <c r="E1248">
        <v>16497.060000000001</v>
      </c>
      <c r="F1248">
        <v>13</v>
      </c>
      <c r="G1248">
        <v>7.9266681571512774E-4</v>
      </c>
      <c r="H1248" t="s">
        <v>2228</v>
      </c>
      <c r="I1248" t="s">
        <v>2264</v>
      </c>
      <c r="J1248">
        <v>2018</v>
      </c>
      <c r="K1248">
        <v>663857.71999999974</v>
      </c>
      <c r="L1248">
        <v>4.2857142857142858E-2</v>
      </c>
      <c r="M1248">
        <v>28451.045142857129</v>
      </c>
    </row>
    <row r="1249" spans="1:13" x14ac:dyDescent="0.2">
      <c r="A1249" t="s">
        <v>13</v>
      </c>
      <c r="B1249" t="s">
        <v>1263</v>
      </c>
      <c r="C1249">
        <v>1</v>
      </c>
      <c r="D1249">
        <v>8</v>
      </c>
      <c r="E1249">
        <v>4257.26</v>
      </c>
      <c r="F1249">
        <v>8</v>
      </c>
      <c r="G1249">
        <v>1.6259832117233389E-4</v>
      </c>
      <c r="H1249" t="s">
        <v>2228</v>
      </c>
      <c r="I1249" t="s">
        <v>2264</v>
      </c>
      <c r="J1249">
        <v>2018</v>
      </c>
      <c r="K1249">
        <v>663857.71999999974</v>
      </c>
      <c r="L1249">
        <v>8.7912087912087912E-3</v>
      </c>
      <c r="M1249">
        <v>5836.1118241758222</v>
      </c>
    </row>
    <row r="1250" spans="1:13" x14ac:dyDescent="0.2">
      <c r="A1250" t="s">
        <v>13</v>
      </c>
      <c r="B1250" t="s">
        <v>1264</v>
      </c>
      <c r="C1250">
        <v>1</v>
      </c>
      <c r="D1250">
        <v>0</v>
      </c>
      <c r="E1250">
        <v>0</v>
      </c>
      <c r="F1250">
        <v>1</v>
      </c>
      <c r="G1250">
        <v>0</v>
      </c>
      <c r="H1250" t="s">
        <v>2228</v>
      </c>
      <c r="I1250" t="s">
        <v>2264</v>
      </c>
      <c r="J1250">
        <v>2018</v>
      </c>
      <c r="K1250">
        <v>663857.71999999974</v>
      </c>
      <c r="L1250">
        <v>0</v>
      </c>
      <c r="M1250">
        <v>0</v>
      </c>
    </row>
    <row r="1251" spans="1:13" x14ac:dyDescent="0.2">
      <c r="A1251" t="s">
        <v>13</v>
      </c>
      <c r="B1251" t="s">
        <v>1265</v>
      </c>
      <c r="C1251">
        <v>1</v>
      </c>
      <c r="D1251">
        <v>0</v>
      </c>
      <c r="E1251">
        <v>0</v>
      </c>
      <c r="F1251">
        <v>1</v>
      </c>
      <c r="G1251">
        <v>0</v>
      </c>
      <c r="H1251" t="s">
        <v>2228</v>
      </c>
      <c r="I1251" t="s">
        <v>2264</v>
      </c>
      <c r="J1251">
        <v>2018</v>
      </c>
      <c r="K1251">
        <v>663857.71999999974</v>
      </c>
      <c r="L1251">
        <v>0</v>
      </c>
      <c r="M1251">
        <v>0</v>
      </c>
    </row>
    <row r="1252" spans="1:13" x14ac:dyDescent="0.2">
      <c r="A1252" t="s">
        <v>13</v>
      </c>
      <c r="B1252" t="s">
        <v>1266</v>
      </c>
      <c r="C1252">
        <v>1</v>
      </c>
      <c r="D1252">
        <v>0</v>
      </c>
      <c r="E1252">
        <v>0</v>
      </c>
      <c r="F1252">
        <v>1</v>
      </c>
      <c r="G1252">
        <v>0</v>
      </c>
      <c r="H1252" t="s">
        <v>2228</v>
      </c>
      <c r="I1252" t="s">
        <v>2264</v>
      </c>
      <c r="J1252">
        <v>2018</v>
      </c>
      <c r="K1252">
        <v>663857.71999999974</v>
      </c>
      <c r="L1252">
        <v>0</v>
      </c>
      <c r="M1252">
        <v>0</v>
      </c>
    </row>
    <row r="1253" spans="1:13" x14ac:dyDescent="0.2">
      <c r="A1253" t="s">
        <v>13</v>
      </c>
      <c r="B1253" t="s">
        <v>1267</v>
      </c>
      <c r="C1253">
        <v>1</v>
      </c>
      <c r="D1253">
        <v>87</v>
      </c>
      <c r="E1253">
        <v>32361.06</v>
      </c>
      <c r="F1253">
        <v>29</v>
      </c>
      <c r="G1253">
        <v>1.768256742749131E-3</v>
      </c>
      <c r="H1253" t="s">
        <v>2228</v>
      </c>
      <c r="I1253" t="s">
        <v>2264</v>
      </c>
      <c r="J1253">
        <v>2018</v>
      </c>
      <c r="K1253">
        <v>663857.71999999974</v>
      </c>
      <c r="L1253">
        <v>9.5604395604395598E-2</v>
      </c>
      <c r="M1253">
        <v>63467.716087912057</v>
      </c>
    </row>
    <row r="1254" spans="1:13" x14ac:dyDescent="0.2">
      <c r="A1254" t="s">
        <v>13</v>
      </c>
      <c r="B1254" t="s">
        <v>1268</v>
      </c>
      <c r="C1254">
        <v>1</v>
      </c>
      <c r="D1254">
        <v>66</v>
      </c>
      <c r="E1254">
        <v>33521.279999999999</v>
      </c>
      <c r="F1254">
        <v>22</v>
      </c>
      <c r="G1254">
        <v>1.3414361496717549E-3</v>
      </c>
      <c r="H1254" t="s">
        <v>2228</v>
      </c>
      <c r="I1254" t="s">
        <v>2264</v>
      </c>
      <c r="J1254">
        <v>2018</v>
      </c>
      <c r="K1254">
        <v>663857.71999999974</v>
      </c>
      <c r="L1254">
        <v>7.2527472527472533E-2</v>
      </c>
      <c r="M1254">
        <v>48147.922549450537</v>
      </c>
    </row>
    <row r="1255" spans="1:13" x14ac:dyDescent="0.2">
      <c r="A1255" t="s">
        <v>13</v>
      </c>
      <c r="B1255" t="s">
        <v>1269</v>
      </c>
      <c r="C1255">
        <v>1</v>
      </c>
      <c r="D1255">
        <v>0</v>
      </c>
      <c r="E1255">
        <v>0</v>
      </c>
      <c r="F1255">
        <v>0</v>
      </c>
      <c r="G1255">
        <v>0</v>
      </c>
      <c r="H1255" t="s">
        <v>2234</v>
      </c>
      <c r="I1255" t="s">
        <v>2265</v>
      </c>
      <c r="J1255">
        <v>2018</v>
      </c>
      <c r="K1255">
        <v>1140827.99</v>
      </c>
      <c r="L1255">
        <v>0</v>
      </c>
      <c r="M1255">
        <v>0</v>
      </c>
    </row>
    <row r="1256" spans="1:13" x14ac:dyDescent="0.2">
      <c r="A1256" t="s">
        <v>13</v>
      </c>
      <c r="B1256" t="s">
        <v>1270</v>
      </c>
      <c r="C1256">
        <v>1</v>
      </c>
      <c r="D1256">
        <v>0</v>
      </c>
      <c r="E1256">
        <v>0</v>
      </c>
      <c r="F1256">
        <v>0</v>
      </c>
      <c r="G1256">
        <v>0</v>
      </c>
      <c r="H1256" t="s">
        <v>2234</v>
      </c>
      <c r="I1256" t="s">
        <v>2265</v>
      </c>
      <c r="J1256">
        <v>2018</v>
      </c>
      <c r="K1256">
        <v>1140827.99</v>
      </c>
      <c r="L1256">
        <v>0</v>
      </c>
      <c r="M1256">
        <v>0</v>
      </c>
    </row>
    <row r="1257" spans="1:13" x14ac:dyDescent="0.2">
      <c r="A1257" t="s">
        <v>13</v>
      </c>
      <c r="B1257" t="s">
        <v>1271</v>
      </c>
      <c r="C1257">
        <v>1</v>
      </c>
      <c r="D1257">
        <v>0</v>
      </c>
      <c r="E1257">
        <v>0</v>
      </c>
      <c r="F1257">
        <v>0</v>
      </c>
      <c r="G1257">
        <v>0</v>
      </c>
      <c r="H1257" t="s">
        <v>2234</v>
      </c>
      <c r="I1257" t="s">
        <v>2265</v>
      </c>
      <c r="J1257">
        <v>2018</v>
      </c>
      <c r="K1257">
        <v>1140827.99</v>
      </c>
      <c r="L1257">
        <v>0</v>
      </c>
      <c r="M1257">
        <v>0</v>
      </c>
    </row>
    <row r="1258" spans="1:13" x14ac:dyDescent="0.2">
      <c r="A1258" t="s">
        <v>13</v>
      </c>
      <c r="B1258" t="s">
        <v>1272</v>
      </c>
      <c r="C1258">
        <v>1</v>
      </c>
      <c r="D1258">
        <v>0</v>
      </c>
      <c r="E1258">
        <v>0</v>
      </c>
      <c r="F1258">
        <v>0</v>
      </c>
      <c r="G1258">
        <v>0</v>
      </c>
      <c r="H1258" t="s">
        <v>2234</v>
      </c>
      <c r="I1258" t="s">
        <v>2265</v>
      </c>
      <c r="J1258">
        <v>2018</v>
      </c>
      <c r="K1258">
        <v>1140827.99</v>
      </c>
      <c r="L1258">
        <v>0</v>
      </c>
      <c r="M1258">
        <v>0</v>
      </c>
    </row>
    <row r="1259" spans="1:13" x14ac:dyDescent="0.2">
      <c r="A1259" t="s">
        <v>13</v>
      </c>
      <c r="B1259" t="s">
        <v>1273</v>
      </c>
      <c r="C1259">
        <v>1</v>
      </c>
      <c r="D1259">
        <v>0</v>
      </c>
      <c r="E1259">
        <v>0</v>
      </c>
      <c r="F1259">
        <v>0</v>
      </c>
      <c r="G1259">
        <v>0</v>
      </c>
      <c r="H1259" t="s">
        <v>2234</v>
      </c>
      <c r="I1259" t="s">
        <v>2265</v>
      </c>
      <c r="J1259">
        <v>2018</v>
      </c>
      <c r="K1259">
        <v>1140827.99</v>
      </c>
      <c r="L1259">
        <v>0</v>
      </c>
      <c r="M1259">
        <v>0</v>
      </c>
    </row>
    <row r="1260" spans="1:13" x14ac:dyDescent="0.2">
      <c r="A1260" t="s">
        <v>13</v>
      </c>
      <c r="B1260" t="s">
        <v>1274</v>
      </c>
      <c r="C1260">
        <v>1</v>
      </c>
      <c r="D1260">
        <v>36</v>
      </c>
      <c r="E1260">
        <v>15906.3</v>
      </c>
      <c r="F1260">
        <v>12</v>
      </c>
      <c r="G1260">
        <v>7.3169244527550249E-4</v>
      </c>
      <c r="H1260" t="s">
        <v>2215</v>
      </c>
      <c r="I1260" t="s">
        <v>2264</v>
      </c>
      <c r="J1260">
        <v>2018</v>
      </c>
      <c r="K1260">
        <v>1025582.49</v>
      </c>
      <c r="L1260">
        <v>3.5608308605341248E-2</v>
      </c>
      <c r="M1260">
        <v>36519.257804154302</v>
      </c>
    </row>
    <row r="1261" spans="1:13" x14ac:dyDescent="0.2">
      <c r="A1261" t="s">
        <v>13</v>
      </c>
      <c r="B1261" t="s">
        <v>1275</v>
      </c>
      <c r="C1261">
        <v>1</v>
      </c>
      <c r="D1261">
        <v>45</v>
      </c>
      <c r="E1261">
        <v>21907.919999999998</v>
      </c>
      <c r="F1261">
        <v>15</v>
      </c>
      <c r="G1261">
        <v>9.1461555659437814E-4</v>
      </c>
      <c r="H1261" t="s">
        <v>2215</v>
      </c>
      <c r="I1261" t="s">
        <v>2264</v>
      </c>
      <c r="J1261">
        <v>2018</v>
      </c>
      <c r="K1261">
        <v>1025582.49</v>
      </c>
      <c r="L1261">
        <v>4.4510385756676561E-2</v>
      </c>
      <c r="M1261">
        <v>45649.072255192877</v>
      </c>
    </row>
    <row r="1262" spans="1:13" x14ac:dyDescent="0.2">
      <c r="A1262" t="s">
        <v>13</v>
      </c>
      <c r="B1262" t="s">
        <v>1276</v>
      </c>
      <c r="C1262">
        <v>1</v>
      </c>
      <c r="D1262">
        <v>45</v>
      </c>
      <c r="E1262">
        <v>20948.79</v>
      </c>
      <c r="F1262">
        <v>15</v>
      </c>
      <c r="G1262">
        <v>9.1461555659437814E-4</v>
      </c>
      <c r="H1262" t="s">
        <v>2215</v>
      </c>
      <c r="I1262" t="s">
        <v>2264</v>
      </c>
      <c r="J1262">
        <v>2018</v>
      </c>
      <c r="K1262">
        <v>1025582.49</v>
      </c>
      <c r="L1262">
        <v>4.4510385756676561E-2</v>
      </c>
      <c r="M1262">
        <v>45649.072255192877</v>
      </c>
    </row>
    <row r="1263" spans="1:13" x14ac:dyDescent="0.2">
      <c r="A1263" t="s">
        <v>13</v>
      </c>
      <c r="B1263" t="s">
        <v>1277</v>
      </c>
      <c r="C1263">
        <v>1</v>
      </c>
      <c r="D1263">
        <v>36</v>
      </c>
      <c r="E1263">
        <v>20539.32</v>
      </c>
      <c r="F1263">
        <v>12</v>
      </c>
      <c r="G1263">
        <v>7.3169244527550249E-4</v>
      </c>
      <c r="H1263" t="s">
        <v>2215</v>
      </c>
      <c r="I1263" t="s">
        <v>2264</v>
      </c>
      <c r="J1263">
        <v>2018</v>
      </c>
      <c r="K1263">
        <v>1025582.49</v>
      </c>
      <c r="L1263">
        <v>3.5608308605341248E-2</v>
      </c>
      <c r="M1263">
        <v>36519.257804154302</v>
      </c>
    </row>
    <row r="1264" spans="1:13" x14ac:dyDescent="0.2">
      <c r="A1264" t="s">
        <v>13</v>
      </c>
      <c r="B1264" t="s">
        <v>1278</v>
      </c>
      <c r="C1264">
        <v>1</v>
      </c>
      <c r="D1264">
        <v>42</v>
      </c>
      <c r="E1264">
        <v>17436.150000000001</v>
      </c>
      <c r="F1264">
        <v>14</v>
      </c>
      <c r="G1264">
        <v>8.53641186154753E-4</v>
      </c>
      <c r="H1264" t="s">
        <v>2215</v>
      </c>
      <c r="I1264" t="s">
        <v>2264</v>
      </c>
      <c r="J1264">
        <v>2018</v>
      </c>
      <c r="K1264">
        <v>1025582.49</v>
      </c>
      <c r="L1264">
        <v>4.1543026706231452E-2</v>
      </c>
      <c r="M1264">
        <v>42605.80077151335</v>
      </c>
    </row>
    <row r="1265" spans="1:13" x14ac:dyDescent="0.2">
      <c r="A1265" t="s">
        <v>13</v>
      </c>
      <c r="B1265" t="s">
        <v>1279</v>
      </c>
      <c r="C1265">
        <v>1</v>
      </c>
      <c r="D1265">
        <v>12</v>
      </c>
      <c r="E1265">
        <v>6933.15</v>
      </c>
      <c r="F1265">
        <v>4</v>
      </c>
      <c r="G1265">
        <v>2.4389748175850079E-4</v>
      </c>
      <c r="H1265" t="s">
        <v>2215</v>
      </c>
      <c r="I1265" t="s">
        <v>2264</v>
      </c>
      <c r="J1265">
        <v>2018</v>
      </c>
      <c r="K1265">
        <v>1025582.49</v>
      </c>
      <c r="L1265">
        <v>1.1869436201780419E-2</v>
      </c>
      <c r="M1265">
        <v>12173.085934718099</v>
      </c>
    </row>
    <row r="1266" spans="1:13" x14ac:dyDescent="0.2">
      <c r="A1266" t="s">
        <v>13</v>
      </c>
      <c r="B1266" t="s">
        <v>1280</v>
      </c>
      <c r="C1266">
        <v>1</v>
      </c>
      <c r="D1266">
        <v>9</v>
      </c>
      <c r="E1266">
        <v>5584.71</v>
      </c>
      <c r="F1266">
        <v>3</v>
      </c>
      <c r="G1266">
        <v>1.829231113188756E-4</v>
      </c>
      <c r="H1266" t="s">
        <v>2215</v>
      </c>
      <c r="I1266" t="s">
        <v>2264</v>
      </c>
      <c r="J1266">
        <v>2018</v>
      </c>
      <c r="K1266">
        <v>1025582.49</v>
      </c>
      <c r="L1266">
        <v>8.9020771513353119E-3</v>
      </c>
      <c r="M1266">
        <v>9129.8144510385755</v>
      </c>
    </row>
    <row r="1267" spans="1:13" x14ac:dyDescent="0.2">
      <c r="A1267" t="s">
        <v>13</v>
      </c>
      <c r="B1267" t="s">
        <v>1281</v>
      </c>
      <c r="C1267">
        <v>1</v>
      </c>
      <c r="D1267">
        <v>45</v>
      </c>
      <c r="E1267">
        <v>18696</v>
      </c>
      <c r="F1267">
        <v>15</v>
      </c>
      <c r="G1267">
        <v>9.1461555659437814E-4</v>
      </c>
      <c r="H1267" t="s">
        <v>2215</v>
      </c>
      <c r="I1267" t="s">
        <v>2264</v>
      </c>
      <c r="J1267">
        <v>2018</v>
      </c>
      <c r="K1267">
        <v>1025582.49</v>
      </c>
      <c r="L1267">
        <v>4.4510385756676561E-2</v>
      </c>
      <c r="M1267">
        <v>45649.072255192877</v>
      </c>
    </row>
    <row r="1268" spans="1:13" x14ac:dyDescent="0.2">
      <c r="A1268" t="s">
        <v>13</v>
      </c>
      <c r="B1268" t="s">
        <v>1282</v>
      </c>
      <c r="C1268">
        <v>1</v>
      </c>
      <c r="D1268">
        <v>3</v>
      </c>
      <c r="E1268">
        <v>2817.75</v>
      </c>
      <c r="F1268">
        <v>1</v>
      </c>
      <c r="G1268">
        <v>6.0974370439625212E-5</v>
      </c>
      <c r="H1268" t="s">
        <v>2215</v>
      </c>
      <c r="I1268" t="s">
        <v>2264</v>
      </c>
      <c r="J1268">
        <v>2018</v>
      </c>
      <c r="K1268">
        <v>1025582.49</v>
      </c>
      <c r="L1268">
        <v>2.967359050445104E-3</v>
      </c>
      <c r="M1268">
        <v>3043.2714836795249</v>
      </c>
    </row>
    <row r="1269" spans="1:13" x14ac:dyDescent="0.2">
      <c r="A1269" t="s">
        <v>13</v>
      </c>
      <c r="B1269" t="s">
        <v>1283</v>
      </c>
      <c r="C1269">
        <v>1</v>
      </c>
      <c r="D1269">
        <v>18</v>
      </c>
      <c r="E1269">
        <v>8836.5299999999988</v>
      </c>
      <c r="F1269">
        <v>6</v>
      </c>
      <c r="G1269">
        <v>3.6584622263775119E-4</v>
      </c>
      <c r="H1269" t="s">
        <v>2215</v>
      </c>
      <c r="I1269" t="s">
        <v>2264</v>
      </c>
      <c r="J1269">
        <v>2018</v>
      </c>
      <c r="K1269">
        <v>1025582.49</v>
      </c>
      <c r="L1269">
        <v>1.780415430267062E-2</v>
      </c>
      <c r="M1269">
        <v>18259.628902077151</v>
      </c>
    </row>
    <row r="1270" spans="1:13" x14ac:dyDescent="0.2">
      <c r="A1270" t="s">
        <v>13</v>
      </c>
      <c r="B1270" t="s">
        <v>1284</v>
      </c>
      <c r="C1270">
        <v>1</v>
      </c>
      <c r="D1270">
        <v>45</v>
      </c>
      <c r="E1270">
        <v>14871.72</v>
      </c>
      <c r="F1270">
        <v>15</v>
      </c>
      <c r="G1270">
        <v>9.1461555659437814E-4</v>
      </c>
      <c r="H1270" t="s">
        <v>2215</v>
      </c>
      <c r="I1270" t="s">
        <v>2264</v>
      </c>
      <c r="J1270">
        <v>2018</v>
      </c>
      <c r="K1270">
        <v>1025582.49</v>
      </c>
      <c r="L1270">
        <v>4.4510385756676561E-2</v>
      </c>
      <c r="M1270">
        <v>45649.072255192877</v>
      </c>
    </row>
    <row r="1271" spans="1:13" x14ac:dyDescent="0.2">
      <c r="A1271" t="s">
        <v>13</v>
      </c>
      <c r="B1271" t="s">
        <v>1285</v>
      </c>
      <c r="C1271">
        <v>1</v>
      </c>
      <c r="D1271">
        <v>45</v>
      </c>
      <c r="E1271">
        <v>15914.4</v>
      </c>
      <c r="F1271">
        <v>15</v>
      </c>
      <c r="G1271">
        <v>9.1461555659437814E-4</v>
      </c>
      <c r="H1271" t="s">
        <v>2215</v>
      </c>
      <c r="I1271" t="s">
        <v>2264</v>
      </c>
      <c r="J1271">
        <v>2018</v>
      </c>
      <c r="K1271">
        <v>1025582.49</v>
      </c>
      <c r="L1271">
        <v>4.4510385756676561E-2</v>
      </c>
      <c r="M1271">
        <v>45649.072255192877</v>
      </c>
    </row>
    <row r="1272" spans="1:13" x14ac:dyDescent="0.2">
      <c r="A1272" t="s">
        <v>13</v>
      </c>
      <c r="B1272" t="s">
        <v>1286</v>
      </c>
      <c r="C1272">
        <v>1</v>
      </c>
      <c r="D1272">
        <v>6</v>
      </c>
      <c r="E1272">
        <v>5228.3999999999996</v>
      </c>
      <c r="F1272">
        <v>2</v>
      </c>
      <c r="G1272">
        <v>1.219487408792504E-4</v>
      </c>
      <c r="H1272" t="s">
        <v>2215</v>
      </c>
      <c r="I1272" t="s">
        <v>2264</v>
      </c>
      <c r="J1272">
        <v>2018</v>
      </c>
      <c r="K1272">
        <v>1025582.49</v>
      </c>
      <c r="L1272">
        <v>5.9347181008902079E-3</v>
      </c>
      <c r="M1272">
        <v>6086.5429673590506</v>
      </c>
    </row>
    <row r="1273" spans="1:13" x14ac:dyDescent="0.2">
      <c r="A1273" t="s">
        <v>13</v>
      </c>
      <c r="B1273" t="s">
        <v>1287</v>
      </c>
      <c r="C1273">
        <v>1</v>
      </c>
      <c r="D1273">
        <v>12</v>
      </c>
      <c r="E1273">
        <v>10004.91</v>
      </c>
      <c r="F1273">
        <v>4</v>
      </c>
      <c r="G1273">
        <v>2.4389748175850079E-4</v>
      </c>
      <c r="H1273" t="s">
        <v>2215</v>
      </c>
      <c r="I1273" t="s">
        <v>2264</v>
      </c>
      <c r="J1273">
        <v>2018</v>
      </c>
      <c r="K1273">
        <v>1025582.49</v>
      </c>
      <c r="L1273">
        <v>1.1869436201780419E-2</v>
      </c>
      <c r="M1273">
        <v>12173.085934718099</v>
      </c>
    </row>
    <row r="1274" spans="1:13" x14ac:dyDescent="0.2">
      <c r="A1274" t="s">
        <v>13</v>
      </c>
      <c r="B1274" t="s">
        <v>1288</v>
      </c>
      <c r="C1274">
        <v>1</v>
      </c>
      <c r="D1274">
        <v>24</v>
      </c>
      <c r="E1274">
        <v>15622.47</v>
      </c>
      <c r="F1274">
        <v>8</v>
      </c>
      <c r="G1274">
        <v>4.877949635170017E-4</v>
      </c>
      <c r="H1274" t="s">
        <v>2215</v>
      </c>
      <c r="I1274" t="s">
        <v>2264</v>
      </c>
      <c r="J1274">
        <v>2018</v>
      </c>
      <c r="K1274">
        <v>1025582.49</v>
      </c>
      <c r="L1274">
        <v>2.3738872403560832E-2</v>
      </c>
      <c r="M1274">
        <v>24346.171869436199</v>
      </c>
    </row>
    <row r="1275" spans="1:13" x14ac:dyDescent="0.2">
      <c r="A1275" t="s">
        <v>13</v>
      </c>
      <c r="B1275" t="s">
        <v>1289</v>
      </c>
      <c r="C1275">
        <v>1</v>
      </c>
      <c r="D1275">
        <v>36</v>
      </c>
      <c r="E1275">
        <v>18178.349999999991</v>
      </c>
      <c r="F1275">
        <v>12</v>
      </c>
      <c r="G1275">
        <v>7.3169244527550249E-4</v>
      </c>
      <c r="H1275" t="s">
        <v>2215</v>
      </c>
      <c r="I1275" t="s">
        <v>2264</v>
      </c>
      <c r="J1275">
        <v>2018</v>
      </c>
      <c r="K1275">
        <v>1025582.49</v>
      </c>
      <c r="L1275">
        <v>3.5608308605341248E-2</v>
      </c>
      <c r="M1275">
        <v>36519.257804154302</v>
      </c>
    </row>
    <row r="1276" spans="1:13" x14ac:dyDescent="0.2">
      <c r="A1276" t="s">
        <v>13</v>
      </c>
      <c r="B1276" t="s">
        <v>1290</v>
      </c>
      <c r="C1276">
        <v>1</v>
      </c>
      <c r="D1276">
        <v>21</v>
      </c>
      <c r="E1276">
        <v>14630.88</v>
      </c>
      <c r="F1276">
        <v>7</v>
      </c>
      <c r="G1276">
        <v>4.268205930773765E-4</v>
      </c>
      <c r="H1276" t="s">
        <v>2215</v>
      </c>
      <c r="I1276" t="s">
        <v>2264</v>
      </c>
      <c r="J1276">
        <v>2018</v>
      </c>
      <c r="K1276">
        <v>1025582.49</v>
      </c>
      <c r="L1276">
        <v>2.0771513353115729E-2</v>
      </c>
      <c r="M1276">
        <v>21302.900385756671</v>
      </c>
    </row>
    <row r="1277" spans="1:13" x14ac:dyDescent="0.2">
      <c r="A1277" t="s">
        <v>13</v>
      </c>
      <c r="B1277" t="s">
        <v>1291</v>
      </c>
      <c r="C1277">
        <v>1</v>
      </c>
      <c r="D1277">
        <v>9</v>
      </c>
      <c r="E1277">
        <v>6364.74</v>
      </c>
      <c r="F1277">
        <v>3</v>
      </c>
      <c r="G1277">
        <v>1.829231113188756E-4</v>
      </c>
      <c r="H1277" t="s">
        <v>2215</v>
      </c>
      <c r="I1277" t="s">
        <v>2264</v>
      </c>
      <c r="J1277">
        <v>2018</v>
      </c>
      <c r="K1277">
        <v>1025582.49</v>
      </c>
      <c r="L1277">
        <v>8.9020771513353119E-3</v>
      </c>
      <c r="M1277">
        <v>9129.8144510385755</v>
      </c>
    </row>
    <row r="1278" spans="1:13" x14ac:dyDescent="0.2">
      <c r="A1278" t="s">
        <v>13</v>
      </c>
      <c r="B1278" t="s">
        <v>1292</v>
      </c>
      <c r="C1278">
        <v>1</v>
      </c>
      <c r="D1278">
        <v>3</v>
      </c>
      <c r="E1278">
        <v>1803</v>
      </c>
      <c r="F1278">
        <v>1</v>
      </c>
      <c r="G1278">
        <v>6.0974370439625212E-5</v>
      </c>
      <c r="H1278" t="s">
        <v>2247</v>
      </c>
      <c r="I1278" t="s">
        <v>2264</v>
      </c>
      <c r="J1278">
        <v>2018</v>
      </c>
      <c r="K1278">
        <v>1803</v>
      </c>
      <c r="L1278">
        <v>1</v>
      </c>
      <c r="M1278">
        <v>1803</v>
      </c>
    </row>
    <row r="1279" spans="1:13" x14ac:dyDescent="0.2">
      <c r="A1279" t="s">
        <v>13</v>
      </c>
      <c r="B1279" t="s">
        <v>1293</v>
      </c>
      <c r="C1279">
        <v>1</v>
      </c>
      <c r="D1279">
        <v>36</v>
      </c>
      <c r="E1279">
        <v>13508.43</v>
      </c>
      <c r="F1279">
        <v>12</v>
      </c>
      <c r="G1279">
        <v>7.3169244527550249E-4</v>
      </c>
      <c r="H1279" t="s">
        <v>2215</v>
      </c>
      <c r="I1279" t="s">
        <v>2264</v>
      </c>
      <c r="J1279">
        <v>2018</v>
      </c>
      <c r="K1279">
        <v>1025582.49</v>
      </c>
      <c r="L1279">
        <v>3.5608308605341248E-2</v>
      </c>
      <c r="M1279">
        <v>36519.257804154302</v>
      </c>
    </row>
    <row r="1280" spans="1:13" x14ac:dyDescent="0.2">
      <c r="A1280" t="s">
        <v>14</v>
      </c>
      <c r="B1280" t="s">
        <v>16</v>
      </c>
      <c r="C1280">
        <v>1</v>
      </c>
      <c r="D1280">
        <v>96</v>
      </c>
      <c r="E1280">
        <v>36540.57</v>
      </c>
      <c r="F1280">
        <v>32</v>
      </c>
      <c r="G1280">
        <v>1.759256714038319E-3</v>
      </c>
      <c r="H1280" t="s">
        <v>2214</v>
      </c>
      <c r="I1280" t="s">
        <v>2263</v>
      </c>
      <c r="J1280">
        <v>2019</v>
      </c>
      <c r="K1280">
        <v>751946.5</v>
      </c>
      <c r="L1280">
        <v>0.1212121212121212</v>
      </c>
      <c r="M1280">
        <v>91145.030303030304</v>
      </c>
    </row>
    <row r="1281" spans="1:13" x14ac:dyDescent="0.2">
      <c r="A1281" t="s">
        <v>14</v>
      </c>
      <c r="B1281" t="s">
        <v>17</v>
      </c>
      <c r="C1281">
        <v>1</v>
      </c>
      <c r="D1281">
        <v>84</v>
      </c>
      <c r="E1281">
        <v>35734.709999999992</v>
      </c>
      <c r="F1281">
        <v>28</v>
      </c>
      <c r="G1281">
        <v>1.5393496247835289E-3</v>
      </c>
      <c r="H1281" t="s">
        <v>2214</v>
      </c>
      <c r="I1281" t="s">
        <v>2263</v>
      </c>
      <c r="J1281">
        <v>2019</v>
      </c>
      <c r="K1281">
        <v>751946.5</v>
      </c>
      <c r="L1281">
        <v>0.10606060606060611</v>
      </c>
      <c r="M1281">
        <v>79751.90151515152</v>
      </c>
    </row>
    <row r="1282" spans="1:13" x14ac:dyDescent="0.2">
      <c r="A1282" t="s">
        <v>14</v>
      </c>
      <c r="B1282" t="s">
        <v>18</v>
      </c>
      <c r="C1282">
        <v>1</v>
      </c>
      <c r="D1282">
        <v>105</v>
      </c>
      <c r="E1282">
        <v>46581.36</v>
      </c>
      <c r="F1282">
        <v>35</v>
      </c>
      <c r="G1282">
        <v>1.924187030979411E-3</v>
      </c>
      <c r="H1282" t="s">
        <v>2214</v>
      </c>
      <c r="I1282" t="s">
        <v>2263</v>
      </c>
      <c r="J1282">
        <v>2019</v>
      </c>
      <c r="K1282">
        <v>751946.5</v>
      </c>
      <c r="L1282">
        <v>0.1325757575757576</v>
      </c>
      <c r="M1282">
        <v>99689.876893939392</v>
      </c>
    </row>
    <row r="1283" spans="1:13" x14ac:dyDescent="0.2">
      <c r="A1283" t="s">
        <v>14</v>
      </c>
      <c r="B1283" t="s">
        <v>19</v>
      </c>
      <c r="C1283">
        <v>1</v>
      </c>
      <c r="D1283">
        <v>66</v>
      </c>
      <c r="E1283">
        <v>36035.46</v>
      </c>
      <c r="F1283">
        <v>22</v>
      </c>
      <c r="G1283">
        <v>1.2094889909013439E-3</v>
      </c>
      <c r="H1283" t="s">
        <v>2214</v>
      </c>
      <c r="I1283" t="s">
        <v>2263</v>
      </c>
      <c r="J1283">
        <v>2019</v>
      </c>
      <c r="K1283">
        <v>751946.5</v>
      </c>
      <c r="L1283">
        <v>8.3333333333333329E-2</v>
      </c>
      <c r="M1283">
        <v>62662.208333333328</v>
      </c>
    </row>
    <row r="1284" spans="1:13" x14ac:dyDescent="0.2">
      <c r="A1284" t="s">
        <v>14</v>
      </c>
      <c r="B1284" t="s">
        <v>21</v>
      </c>
      <c r="C1284">
        <v>1</v>
      </c>
      <c r="D1284">
        <v>81</v>
      </c>
      <c r="E1284">
        <v>40504.559999999998</v>
      </c>
      <c r="F1284">
        <v>27</v>
      </c>
      <c r="G1284">
        <v>1.484372852469832E-3</v>
      </c>
      <c r="H1284" t="s">
        <v>2214</v>
      </c>
      <c r="I1284" t="s">
        <v>2263</v>
      </c>
      <c r="J1284">
        <v>2019</v>
      </c>
      <c r="K1284">
        <v>751946.5</v>
      </c>
      <c r="L1284">
        <v>0.10227272727272731</v>
      </c>
      <c r="M1284">
        <v>76903.619318181823</v>
      </c>
    </row>
    <row r="1285" spans="1:13" x14ac:dyDescent="0.2">
      <c r="A1285" t="s">
        <v>14</v>
      </c>
      <c r="B1285" t="s">
        <v>22</v>
      </c>
      <c r="C1285">
        <v>1</v>
      </c>
      <c r="D1285">
        <v>69</v>
      </c>
      <c r="E1285">
        <v>41247.99</v>
      </c>
      <c r="F1285">
        <v>23</v>
      </c>
      <c r="G1285">
        <v>1.2644657632150419E-3</v>
      </c>
      <c r="H1285" t="s">
        <v>2214</v>
      </c>
      <c r="I1285" t="s">
        <v>2263</v>
      </c>
      <c r="J1285">
        <v>2019</v>
      </c>
      <c r="K1285">
        <v>751946.5</v>
      </c>
      <c r="L1285">
        <v>8.7121212121212127E-2</v>
      </c>
      <c r="M1285">
        <v>65510.490530303032</v>
      </c>
    </row>
    <row r="1286" spans="1:13" x14ac:dyDescent="0.2">
      <c r="A1286" t="s">
        <v>14</v>
      </c>
      <c r="B1286" t="s">
        <v>23</v>
      </c>
      <c r="C1286">
        <v>1</v>
      </c>
      <c r="D1286">
        <v>42</v>
      </c>
      <c r="E1286">
        <v>22366.2</v>
      </c>
      <c r="F1286">
        <v>14</v>
      </c>
      <c r="G1286">
        <v>7.6967481239176446E-4</v>
      </c>
      <c r="H1286" t="s">
        <v>2214</v>
      </c>
      <c r="I1286" t="s">
        <v>2263</v>
      </c>
      <c r="J1286">
        <v>2019</v>
      </c>
      <c r="K1286">
        <v>751946.5</v>
      </c>
      <c r="L1286">
        <v>5.3030303030303032E-2</v>
      </c>
      <c r="M1286">
        <v>39875.95075757576</v>
      </c>
    </row>
    <row r="1287" spans="1:13" x14ac:dyDescent="0.2">
      <c r="A1287" t="s">
        <v>14</v>
      </c>
      <c r="B1287" t="s">
        <v>24</v>
      </c>
      <c r="C1287">
        <v>1</v>
      </c>
      <c r="D1287">
        <v>81</v>
      </c>
      <c r="E1287">
        <v>38422.83</v>
      </c>
      <c r="F1287">
        <v>27</v>
      </c>
      <c r="G1287">
        <v>1.484372852469832E-3</v>
      </c>
      <c r="H1287" t="s">
        <v>2214</v>
      </c>
      <c r="I1287" t="s">
        <v>2263</v>
      </c>
      <c r="J1287">
        <v>2019</v>
      </c>
      <c r="K1287">
        <v>751946.5</v>
      </c>
      <c r="L1287">
        <v>0.10227272727272731</v>
      </c>
      <c r="M1287">
        <v>76903.619318181823</v>
      </c>
    </row>
    <row r="1288" spans="1:13" x14ac:dyDescent="0.2">
      <c r="A1288" t="s">
        <v>14</v>
      </c>
      <c r="B1288" t="s">
        <v>25</v>
      </c>
      <c r="C1288">
        <v>1</v>
      </c>
      <c r="D1288">
        <v>48</v>
      </c>
      <c r="E1288">
        <v>28972.259999999991</v>
      </c>
      <c r="F1288">
        <v>16</v>
      </c>
      <c r="G1288">
        <v>8.7962835701915938E-4</v>
      </c>
      <c r="H1288" t="s">
        <v>2214</v>
      </c>
      <c r="I1288" t="s">
        <v>2263</v>
      </c>
      <c r="J1288">
        <v>2019</v>
      </c>
      <c r="K1288">
        <v>751946.5</v>
      </c>
      <c r="L1288">
        <v>6.0606060606060608E-2</v>
      </c>
      <c r="M1288">
        <v>45572.515151515152</v>
      </c>
    </row>
    <row r="1289" spans="1:13" x14ac:dyDescent="0.2">
      <c r="A1289" t="s">
        <v>14</v>
      </c>
      <c r="B1289" t="s">
        <v>26</v>
      </c>
      <c r="C1289">
        <v>1</v>
      </c>
      <c r="D1289">
        <v>45</v>
      </c>
      <c r="E1289">
        <v>25958.400000000001</v>
      </c>
      <c r="F1289">
        <v>15</v>
      </c>
      <c r="G1289">
        <v>8.2465158470546192E-4</v>
      </c>
      <c r="H1289" t="s">
        <v>2214</v>
      </c>
      <c r="I1289" t="s">
        <v>2263</v>
      </c>
      <c r="J1289">
        <v>2019</v>
      </c>
      <c r="K1289">
        <v>751946.5</v>
      </c>
      <c r="L1289">
        <v>5.6818181818181823E-2</v>
      </c>
      <c r="M1289">
        <v>42724.232954545463</v>
      </c>
    </row>
    <row r="1290" spans="1:13" x14ac:dyDescent="0.2">
      <c r="A1290" t="s">
        <v>14</v>
      </c>
      <c r="B1290" t="s">
        <v>1294</v>
      </c>
      <c r="C1290">
        <v>1</v>
      </c>
      <c r="D1290">
        <v>2</v>
      </c>
      <c r="E1290">
        <v>1088.5899999999999</v>
      </c>
      <c r="F1290">
        <v>2</v>
      </c>
      <c r="G1290">
        <v>3.6651181542464972E-5</v>
      </c>
      <c r="H1290" t="s">
        <v>2214</v>
      </c>
      <c r="I1290" t="s">
        <v>2263</v>
      </c>
      <c r="J1290">
        <v>2019</v>
      </c>
      <c r="K1290">
        <v>751946.5</v>
      </c>
      <c r="L1290">
        <v>2.525252525252525E-3</v>
      </c>
      <c r="M1290">
        <v>1898.8547979797979</v>
      </c>
    </row>
    <row r="1291" spans="1:13" x14ac:dyDescent="0.2">
      <c r="A1291" t="s">
        <v>14</v>
      </c>
      <c r="B1291" t="s">
        <v>28</v>
      </c>
      <c r="C1291">
        <v>1</v>
      </c>
      <c r="D1291">
        <v>60</v>
      </c>
      <c r="E1291">
        <v>45322.290000000008</v>
      </c>
      <c r="F1291">
        <v>20</v>
      </c>
      <c r="G1291">
        <v>1.099535446273949E-3</v>
      </c>
      <c r="H1291" t="s">
        <v>2214</v>
      </c>
      <c r="I1291" t="s">
        <v>2263</v>
      </c>
      <c r="J1291">
        <v>2019</v>
      </c>
      <c r="K1291">
        <v>751946.5</v>
      </c>
      <c r="L1291">
        <v>7.575757575757576E-2</v>
      </c>
      <c r="M1291">
        <v>56965.643939393944</v>
      </c>
    </row>
    <row r="1292" spans="1:13" x14ac:dyDescent="0.2">
      <c r="A1292" t="s">
        <v>14</v>
      </c>
      <c r="B1292" t="s">
        <v>1295</v>
      </c>
      <c r="C1292">
        <v>1</v>
      </c>
      <c r="D1292">
        <v>51</v>
      </c>
      <c r="E1292">
        <v>13934.52</v>
      </c>
      <c r="F1292">
        <v>17</v>
      </c>
      <c r="G1292">
        <v>9.3460512933285684E-4</v>
      </c>
      <c r="H1292" t="s">
        <v>2215</v>
      </c>
      <c r="I1292" t="s">
        <v>2264</v>
      </c>
      <c r="J1292">
        <v>2019</v>
      </c>
      <c r="K1292">
        <v>676505.98499999999</v>
      </c>
      <c r="L1292">
        <v>6.589147286821706E-2</v>
      </c>
      <c r="M1292">
        <v>44575.975755813954</v>
      </c>
    </row>
    <row r="1293" spans="1:13" x14ac:dyDescent="0.2">
      <c r="A1293" t="s">
        <v>14</v>
      </c>
      <c r="B1293" t="s">
        <v>1296</v>
      </c>
      <c r="C1293">
        <v>1</v>
      </c>
      <c r="D1293">
        <v>66</v>
      </c>
      <c r="E1293">
        <v>36272.639999999999</v>
      </c>
      <c r="F1293">
        <v>22</v>
      </c>
      <c r="G1293">
        <v>1.2094889909013439E-3</v>
      </c>
      <c r="H1293" t="s">
        <v>2215</v>
      </c>
      <c r="I1293" t="s">
        <v>2264</v>
      </c>
      <c r="J1293">
        <v>2019</v>
      </c>
      <c r="K1293">
        <v>676505.98499999999</v>
      </c>
      <c r="L1293">
        <v>8.5271317829457363E-2</v>
      </c>
      <c r="M1293">
        <v>57686.556860465113</v>
      </c>
    </row>
    <row r="1294" spans="1:13" x14ac:dyDescent="0.2">
      <c r="A1294" t="s">
        <v>14</v>
      </c>
      <c r="B1294" t="s">
        <v>29</v>
      </c>
      <c r="C1294">
        <v>1</v>
      </c>
      <c r="D1294">
        <v>102</v>
      </c>
      <c r="E1294">
        <v>55650.42</v>
      </c>
      <c r="F1294">
        <v>34</v>
      </c>
      <c r="G1294">
        <v>1.8692102586657139E-3</v>
      </c>
      <c r="H1294" t="s">
        <v>2215</v>
      </c>
      <c r="I1294" t="s">
        <v>2264</v>
      </c>
      <c r="J1294">
        <v>2019</v>
      </c>
      <c r="K1294">
        <v>676505.98499999999</v>
      </c>
      <c r="L1294">
        <v>0.13178294573643409</v>
      </c>
      <c r="M1294">
        <v>89151.951511627907</v>
      </c>
    </row>
    <row r="1295" spans="1:13" x14ac:dyDescent="0.2">
      <c r="A1295" t="s">
        <v>14</v>
      </c>
      <c r="B1295" t="s">
        <v>30</v>
      </c>
      <c r="C1295">
        <v>1</v>
      </c>
      <c r="D1295">
        <v>84</v>
      </c>
      <c r="E1295">
        <v>38399.339999999997</v>
      </c>
      <c r="F1295">
        <v>28</v>
      </c>
      <c r="G1295">
        <v>1.5393496247835289E-3</v>
      </c>
      <c r="H1295" t="s">
        <v>2215</v>
      </c>
      <c r="I1295" t="s">
        <v>2264</v>
      </c>
      <c r="J1295">
        <v>2019</v>
      </c>
      <c r="K1295">
        <v>676505.98499999999</v>
      </c>
      <c r="L1295">
        <v>0.10852713178294569</v>
      </c>
      <c r="M1295">
        <v>73419.254186046513</v>
      </c>
    </row>
    <row r="1296" spans="1:13" x14ac:dyDescent="0.2">
      <c r="A1296" t="s">
        <v>14</v>
      </c>
      <c r="B1296" t="s">
        <v>31</v>
      </c>
      <c r="C1296">
        <v>1</v>
      </c>
      <c r="D1296">
        <v>96</v>
      </c>
      <c r="E1296">
        <v>42813.69</v>
      </c>
      <c r="F1296">
        <v>32</v>
      </c>
      <c r="G1296">
        <v>1.759256714038319E-3</v>
      </c>
      <c r="H1296" t="s">
        <v>2230</v>
      </c>
      <c r="I1296" t="s">
        <v>2264</v>
      </c>
      <c r="J1296">
        <v>2019</v>
      </c>
      <c r="K1296">
        <v>1074358.825</v>
      </c>
      <c r="L1296">
        <v>9.0995260663507105E-2</v>
      </c>
      <c r="M1296">
        <v>97761.561327014206</v>
      </c>
    </row>
    <row r="1297" spans="1:13" x14ac:dyDescent="0.2">
      <c r="A1297" t="s">
        <v>14</v>
      </c>
      <c r="B1297" t="s">
        <v>32</v>
      </c>
      <c r="C1297">
        <v>1</v>
      </c>
      <c r="D1297">
        <v>99</v>
      </c>
      <c r="E1297">
        <v>46486.71</v>
      </c>
      <c r="F1297">
        <v>33</v>
      </c>
      <c r="G1297">
        <v>1.8142334863520159E-3</v>
      </c>
      <c r="H1297" t="s">
        <v>2230</v>
      </c>
      <c r="I1297" t="s">
        <v>2264</v>
      </c>
      <c r="J1297">
        <v>2019</v>
      </c>
      <c r="K1297">
        <v>1074358.825</v>
      </c>
      <c r="L1297">
        <v>9.3838862559241704E-2</v>
      </c>
      <c r="M1297">
        <v>100816.6101184834</v>
      </c>
    </row>
    <row r="1298" spans="1:13" x14ac:dyDescent="0.2">
      <c r="A1298" t="s">
        <v>14</v>
      </c>
      <c r="B1298" t="s">
        <v>33</v>
      </c>
      <c r="C1298">
        <v>1</v>
      </c>
      <c r="D1298">
        <v>225</v>
      </c>
      <c r="E1298">
        <v>110996.55</v>
      </c>
      <c r="F1298">
        <v>75</v>
      </c>
      <c r="G1298">
        <v>4.1232579235273093E-3</v>
      </c>
      <c r="H1298" t="s">
        <v>2237</v>
      </c>
      <c r="I1298" t="s">
        <v>2263</v>
      </c>
      <c r="J1298">
        <v>2019</v>
      </c>
      <c r="K1298">
        <v>1133497.5900000001</v>
      </c>
      <c r="L1298">
        <v>0.19132653061224489</v>
      </c>
      <c r="M1298">
        <v>216868.1613520408</v>
      </c>
    </row>
    <row r="1299" spans="1:13" x14ac:dyDescent="0.2">
      <c r="A1299" t="s">
        <v>14</v>
      </c>
      <c r="B1299" t="s">
        <v>1297</v>
      </c>
      <c r="C1299">
        <v>1</v>
      </c>
      <c r="D1299">
        <v>252</v>
      </c>
      <c r="E1299">
        <v>141957.24</v>
      </c>
      <c r="F1299">
        <v>84</v>
      </c>
      <c r="G1299">
        <v>4.6180488743505872E-3</v>
      </c>
      <c r="H1299" t="s">
        <v>2237</v>
      </c>
      <c r="I1299" t="s">
        <v>2263</v>
      </c>
      <c r="J1299">
        <v>2019</v>
      </c>
      <c r="K1299">
        <v>1133497.5900000001</v>
      </c>
      <c r="L1299">
        <v>0.2142857142857143</v>
      </c>
      <c r="M1299">
        <v>242892.3407142857</v>
      </c>
    </row>
    <row r="1300" spans="1:13" x14ac:dyDescent="0.2">
      <c r="A1300" t="s">
        <v>14</v>
      </c>
      <c r="B1300" t="s">
        <v>1298</v>
      </c>
      <c r="C1300">
        <v>1</v>
      </c>
      <c r="D1300">
        <v>72</v>
      </c>
      <c r="E1300">
        <v>27142.319999999989</v>
      </c>
      <c r="F1300">
        <v>24</v>
      </c>
      <c r="G1300">
        <v>1.3194425355287391E-3</v>
      </c>
      <c r="H1300" t="s">
        <v>2217</v>
      </c>
      <c r="I1300" t="s">
        <v>2263</v>
      </c>
      <c r="J1300">
        <v>2019</v>
      </c>
      <c r="K1300">
        <v>2680090.2599999998</v>
      </c>
      <c r="L1300">
        <v>2.8213166144200628E-2</v>
      </c>
      <c r="M1300">
        <v>75613.831786833864</v>
      </c>
    </row>
    <row r="1301" spans="1:13" x14ac:dyDescent="0.2">
      <c r="A1301" t="s">
        <v>14</v>
      </c>
      <c r="B1301" t="s">
        <v>1299</v>
      </c>
      <c r="C1301">
        <v>1</v>
      </c>
      <c r="D1301">
        <v>75</v>
      </c>
      <c r="E1301">
        <v>34783.17</v>
      </c>
      <c r="F1301">
        <v>25</v>
      </c>
      <c r="G1301">
        <v>1.3744193078424371E-3</v>
      </c>
      <c r="H1301" t="s">
        <v>2217</v>
      </c>
      <c r="I1301" t="s">
        <v>2263</v>
      </c>
      <c r="J1301">
        <v>2019</v>
      </c>
      <c r="K1301">
        <v>2680090.2599999998</v>
      </c>
      <c r="L1301">
        <v>2.938871473354232E-2</v>
      </c>
      <c r="M1301">
        <v>78764.408111285273</v>
      </c>
    </row>
    <row r="1302" spans="1:13" x14ac:dyDescent="0.2">
      <c r="A1302" t="s">
        <v>14</v>
      </c>
      <c r="B1302" t="s">
        <v>36</v>
      </c>
      <c r="C1302">
        <v>1</v>
      </c>
      <c r="D1302">
        <v>93</v>
      </c>
      <c r="E1302">
        <v>48091.289999999994</v>
      </c>
      <c r="F1302">
        <v>31</v>
      </c>
      <c r="G1302">
        <v>1.704279941724621E-3</v>
      </c>
      <c r="H1302" t="s">
        <v>2217</v>
      </c>
      <c r="I1302" t="s">
        <v>2263</v>
      </c>
      <c r="J1302">
        <v>2019</v>
      </c>
      <c r="K1302">
        <v>2680090.2599999998</v>
      </c>
      <c r="L1302">
        <v>3.6442006269592479E-2</v>
      </c>
      <c r="M1302">
        <v>97667.866057993742</v>
      </c>
    </row>
    <row r="1303" spans="1:13" x14ac:dyDescent="0.2">
      <c r="A1303" t="s">
        <v>14</v>
      </c>
      <c r="B1303" t="s">
        <v>1300</v>
      </c>
      <c r="C1303">
        <v>1</v>
      </c>
      <c r="D1303">
        <v>27</v>
      </c>
      <c r="E1303">
        <v>12681.9</v>
      </c>
      <c r="F1303">
        <v>9</v>
      </c>
      <c r="G1303">
        <v>4.9479095082327715E-4</v>
      </c>
      <c r="H1303" t="s">
        <v>2217</v>
      </c>
      <c r="I1303" t="s">
        <v>2263</v>
      </c>
      <c r="J1303">
        <v>2019</v>
      </c>
      <c r="K1303">
        <v>2680090.2599999998</v>
      </c>
      <c r="L1303">
        <v>1.057993730407523E-2</v>
      </c>
      <c r="M1303">
        <v>28355.186920062701</v>
      </c>
    </row>
    <row r="1304" spans="1:13" x14ac:dyDescent="0.2">
      <c r="A1304" t="s">
        <v>14</v>
      </c>
      <c r="B1304" t="s">
        <v>1301</v>
      </c>
      <c r="C1304">
        <v>1</v>
      </c>
      <c r="D1304">
        <v>15</v>
      </c>
      <c r="E1304">
        <v>7031.25</v>
      </c>
      <c r="F1304">
        <v>5</v>
      </c>
      <c r="G1304">
        <v>2.7488386156848731E-4</v>
      </c>
      <c r="H1304" t="s">
        <v>2217</v>
      </c>
      <c r="I1304" t="s">
        <v>2263</v>
      </c>
      <c r="J1304">
        <v>2019</v>
      </c>
      <c r="K1304">
        <v>2680090.2599999998</v>
      </c>
      <c r="L1304">
        <v>5.8777429467084643E-3</v>
      </c>
      <c r="M1304">
        <v>15752.881622257049</v>
      </c>
    </row>
    <row r="1305" spans="1:13" x14ac:dyDescent="0.2">
      <c r="A1305" t="s">
        <v>14</v>
      </c>
      <c r="B1305" t="s">
        <v>37</v>
      </c>
      <c r="C1305">
        <v>1</v>
      </c>
      <c r="D1305">
        <v>120</v>
      </c>
      <c r="E1305">
        <v>54372.27</v>
      </c>
      <c r="F1305">
        <v>40</v>
      </c>
      <c r="G1305">
        <v>2.199070892547898E-3</v>
      </c>
      <c r="H1305" t="s">
        <v>2217</v>
      </c>
      <c r="I1305" t="s">
        <v>2263</v>
      </c>
      <c r="J1305">
        <v>2019</v>
      </c>
      <c r="K1305">
        <v>2680090.2599999998</v>
      </c>
      <c r="L1305">
        <v>4.7021943573667707E-2</v>
      </c>
      <c r="M1305">
        <v>126023.0529780564</v>
      </c>
    </row>
    <row r="1306" spans="1:13" x14ac:dyDescent="0.2">
      <c r="A1306" t="s">
        <v>14</v>
      </c>
      <c r="B1306" t="s">
        <v>1302</v>
      </c>
      <c r="C1306">
        <v>1</v>
      </c>
      <c r="D1306">
        <v>72</v>
      </c>
      <c r="E1306">
        <v>41872.379999999997</v>
      </c>
      <c r="F1306">
        <v>24</v>
      </c>
      <c r="G1306">
        <v>1.3194425355287391E-3</v>
      </c>
      <c r="H1306" t="s">
        <v>2217</v>
      </c>
      <c r="I1306" t="s">
        <v>2263</v>
      </c>
      <c r="J1306">
        <v>2019</v>
      </c>
      <c r="K1306">
        <v>2680090.2599999998</v>
      </c>
      <c r="L1306">
        <v>2.8213166144200628E-2</v>
      </c>
      <c r="M1306">
        <v>75613.831786833864</v>
      </c>
    </row>
    <row r="1307" spans="1:13" x14ac:dyDescent="0.2">
      <c r="A1307" t="s">
        <v>14</v>
      </c>
      <c r="B1307" t="s">
        <v>39</v>
      </c>
      <c r="C1307">
        <v>1</v>
      </c>
      <c r="D1307">
        <v>168</v>
      </c>
      <c r="E1307">
        <v>79478.729999999981</v>
      </c>
      <c r="F1307">
        <v>56</v>
      </c>
      <c r="G1307">
        <v>3.0786992495670578E-3</v>
      </c>
      <c r="H1307" t="s">
        <v>2217</v>
      </c>
      <c r="I1307" t="s">
        <v>2263</v>
      </c>
      <c r="J1307">
        <v>2019</v>
      </c>
      <c r="K1307">
        <v>2680090.2599999998</v>
      </c>
      <c r="L1307">
        <v>6.5830721003134793E-2</v>
      </c>
      <c r="M1307">
        <v>176432.274169279</v>
      </c>
    </row>
    <row r="1308" spans="1:13" x14ac:dyDescent="0.2">
      <c r="A1308" t="s">
        <v>14</v>
      </c>
      <c r="B1308" t="s">
        <v>41</v>
      </c>
      <c r="C1308">
        <v>1</v>
      </c>
      <c r="D1308">
        <v>22</v>
      </c>
      <c r="E1308">
        <v>19141.77</v>
      </c>
      <c r="F1308">
        <v>22</v>
      </c>
      <c r="G1308">
        <v>4.0316299696711481E-4</v>
      </c>
      <c r="H1308" t="s">
        <v>2217</v>
      </c>
      <c r="I1308" t="s">
        <v>2263</v>
      </c>
      <c r="J1308">
        <v>2019</v>
      </c>
      <c r="K1308">
        <v>2680090.2599999998</v>
      </c>
      <c r="L1308">
        <v>8.6206896551724137E-3</v>
      </c>
      <c r="M1308">
        <v>23104.226379310341</v>
      </c>
    </row>
    <row r="1309" spans="1:13" x14ac:dyDescent="0.2">
      <c r="A1309" t="s">
        <v>14</v>
      </c>
      <c r="B1309" t="s">
        <v>1303</v>
      </c>
      <c r="C1309">
        <v>1</v>
      </c>
      <c r="D1309">
        <v>45</v>
      </c>
      <c r="E1309">
        <v>36108.21</v>
      </c>
      <c r="F1309">
        <v>15</v>
      </c>
      <c r="G1309">
        <v>8.2465158470546192E-4</v>
      </c>
      <c r="H1309" t="s">
        <v>2217</v>
      </c>
      <c r="I1309" t="s">
        <v>2263</v>
      </c>
      <c r="J1309">
        <v>2019</v>
      </c>
      <c r="K1309">
        <v>2680090.2599999998</v>
      </c>
      <c r="L1309">
        <v>1.763322884012539E-2</v>
      </c>
      <c r="M1309">
        <v>47258.644866771159</v>
      </c>
    </row>
    <row r="1310" spans="1:13" x14ac:dyDescent="0.2">
      <c r="A1310" t="s">
        <v>14</v>
      </c>
      <c r="B1310" t="s">
        <v>43</v>
      </c>
      <c r="C1310">
        <v>1</v>
      </c>
      <c r="D1310">
        <v>21</v>
      </c>
      <c r="E1310">
        <v>16875.099999999991</v>
      </c>
      <c r="F1310">
        <v>21</v>
      </c>
      <c r="G1310">
        <v>3.8483740619588218E-4</v>
      </c>
      <c r="H1310" t="s">
        <v>2217</v>
      </c>
      <c r="I1310" t="s">
        <v>2263</v>
      </c>
      <c r="J1310">
        <v>2019</v>
      </c>
      <c r="K1310">
        <v>2680090.2599999998</v>
      </c>
      <c r="L1310">
        <v>8.2288401253918491E-3</v>
      </c>
      <c r="M1310">
        <v>22054.034271159879</v>
      </c>
    </row>
    <row r="1311" spans="1:13" x14ac:dyDescent="0.2">
      <c r="A1311" t="s">
        <v>14</v>
      </c>
      <c r="B1311" t="s">
        <v>44</v>
      </c>
      <c r="C1311">
        <v>1</v>
      </c>
      <c r="D1311">
        <v>22</v>
      </c>
      <c r="E1311">
        <v>16502.599999999991</v>
      </c>
      <c r="F1311">
        <v>22</v>
      </c>
      <c r="G1311">
        <v>4.0316299696711481E-4</v>
      </c>
      <c r="H1311" t="s">
        <v>2217</v>
      </c>
      <c r="I1311" t="s">
        <v>2263</v>
      </c>
      <c r="J1311">
        <v>2019</v>
      </c>
      <c r="K1311">
        <v>2680090.2599999998</v>
      </c>
      <c r="L1311">
        <v>8.6206896551724137E-3</v>
      </c>
      <c r="M1311">
        <v>23104.226379310341</v>
      </c>
    </row>
    <row r="1312" spans="1:13" x14ac:dyDescent="0.2">
      <c r="A1312" t="s">
        <v>14</v>
      </c>
      <c r="B1312" t="s">
        <v>45</v>
      </c>
      <c r="C1312">
        <v>1</v>
      </c>
      <c r="D1312">
        <v>13</v>
      </c>
      <c r="E1312">
        <v>13217.64</v>
      </c>
      <c r="F1312">
        <v>13</v>
      </c>
      <c r="G1312">
        <v>2.3823268002602229E-4</v>
      </c>
      <c r="H1312" t="s">
        <v>2214</v>
      </c>
      <c r="I1312" t="s">
        <v>2263</v>
      </c>
      <c r="J1312">
        <v>2019</v>
      </c>
      <c r="K1312">
        <v>751946.5</v>
      </c>
      <c r="L1312">
        <v>1.6414141414141419E-2</v>
      </c>
      <c r="M1312">
        <v>12342.556186868689</v>
      </c>
    </row>
    <row r="1313" spans="1:13" x14ac:dyDescent="0.2">
      <c r="A1313" t="s">
        <v>14</v>
      </c>
      <c r="B1313" t="s">
        <v>46</v>
      </c>
      <c r="C1313">
        <v>1</v>
      </c>
      <c r="D1313">
        <v>2</v>
      </c>
      <c r="E1313">
        <v>1001.91</v>
      </c>
      <c r="F1313">
        <v>2</v>
      </c>
      <c r="G1313">
        <v>3.6651181542464972E-5</v>
      </c>
      <c r="H1313" t="s">
        <v>2217</v>
      </c>
      <c r="I1313" t="s">
        <v>2263</v>
      </c>
      <c r="J1313">
        <v>2019</v>
      </c>
      <c r="K1313">
        <v>2680090.2599999998</v>
      </c>
      <c r="L1313">
        <v>7.836990595611285E-4</v>
      </c>
      <c r="M1313">
        <v>2100.3842163009399</v>
      </c>
    </row>
    <row r="1314" spans="1:13" x14ac:dyDescent="0.2">
      <c r="A1314" t="s">
        <v>14</v>
      </c>
      <c r="B1314" t="s">
        <v>1304</v>
      </c>
      <c r="C1314">
        <v>1</v>
      </c>
      <c r="D1314">
        <v>1</v>
      </c>
      <c r="E1314">
        <v>856.3599999999999</v>
      </c>
      <c r="F1314">
        <v>1</v>
      </c>
      <c r="G1314">
        <v>1.8325590771232489E-5</v>
      </c>
      <c r="H1314" t="s">
        <v>2217</v>
      </c>
      <c r="I1314" t="s">
        <v>2263</v>
      </c>
      <c r="J1314">
        <v>2019</v>
      </c>
      <c r="K1314">
        <v>2680090.2599999998</v>
      </c>
      <c r="L1314">
        <v>3.9184952978056419E-4</v>
      </c>
      <c r="M1314">
        <v>1050.1921081504699</v>
      </c>
    </row>
    <row r="1315" spans="1:13" x14ac:dyDescent="0.2">
      <c r="A1315" t="s">
        <v>14</v>
      </c>
      <c r="B1315" t="s">
        <v>48</v>
      </c>
      <c r="C1315">
        <v>1</v>
      </c>
      <c r="D1315">
        <v>84</v>
      </c>
      <c r="E1315">
        <v>49400.969999999987</v>
      </c>
      <c r="F1315">
        <v>28</v>
      </c>
      <c r="G1315">
        <v>1.5393496247835289E-3</v>
      </c>
      <c r="H1315" t="s">
        <v>2216</v>
      </c>
      <c r="I1315" t="s">
        <v>2263</v>
      </c>
      <c r="J1315">
        <v>2019</v>
      </c>
      <c r="K1315">
        <v>723003.50999999989</v>
      </c>
      <c r="L1315">
        <v>0.15555555555555561</v>
      </c>
      <c r="M1315">
        <v>112467.2126666667</v>
      </c>
    </row>
    <row r="1316" spans="1:13" x14ac:dyDescent="0.2">
      <c r="A1316" t="s">
        <v>14</v>
      </c>
      <c r="B1316" t="s">
        <v>1305</v>
      </c>
      <c r="C1316">
        <v>1</v>
      </c>
      <c r="D1316">
        <v>87</v>
      </c>
      <c r="E1316">
        <v>51592.889999999992</v>
      </c>
      <c r="F1316">
        <v>29</v>
      </c>
      <c r="G1316">
        <v>1.5943263970972261E-3</v>
      </c>
      <c r="H1316" t="s">
        <v>2217</v>
      </c>
      <c r="I1316" t="s">
        <v>2263</v>
      </c>
      <c r="J1316">
        <v>2019</v>
      </c>
      <c r="K1316">
        <v>2680090.2599999998</v>
      </c>
      <c r="L1316">
        <v>3.4090909090909088E-2</v>
      </c>
      <c r="M1316">
        <v>91366.713409090909</v>
      </c>
    </row>
    <row r="1317" spans="1:13" x14ac:dyDescent="0.2">
      <c r="A1317" t="s">
        <v>14</v>
      </c>
      <c r="B1317" t="s">
        <v>50</v>
      </c>
      <c r="C1317">
        <v>1</v>
      </c>
      <c r="D1317">
        <v>72</v>
      </c>
      <c r="E1317">
        <v>28897.77</v>
      </c>
      <c r="F1317">
        <v>24</v>
      </c>
      <c r="G1317">
        <v>1.3194425355287391E-3</v>
      </c>
      <c r="H1317" t="s">
        <v>2218</v>
      </c>
      <c r="I1317" t="s">
        <v>2265</v>
      </c>
      <c r="J1317">
        <v>2019</v>
      </c>
      <c r="K1317">
        <v>1560375.5549999999</v>
      </c>
      <c r="L1317">
        <v>3.9779005524861882E-2</v>
      </c>
      <c r="M1317">
        <v>62070.187823204411</v>
      </c>
    </row>
    <row r="1318" spans="1:13" x14ac:dyDescent="0.2">
      <c r="A1318" t="s">
        <v>14</v>
      </c>
      <c r="B1318" t="s">
        <v>51</v>
      </c>
      <c r="C1318">
        <v>1</v>
      </c>
      <c r="D1318">
        <v>72</v>
      </c>
      <c r="E1318">
        <v>39003.78</v>
      </c>
      <c r="F1318">
        <v>24</v>
      </c>
      <c r="G1318">
        <v>1.3194425355287391E-3</v>
      </c>
      <c r="H1318" t="s">
        <v>2218</v>
      </c>
      <c r="I1318" t="s">
        <v>2265</v>
      </c>
      <c r="J1318">
        <v>2019</v>
      </c>
      <c r="K1318">
        <v>1560375.5549999999</v>
      </c>
      <c r="L1318">
        <v>3.9779005524861882E-2</v>
      </c>
      <c r="M1318">
        <v>62070.187823204411</v>
      </c>
    </row>
    <row r="1319" spans="1:13" x14ac:dyDescent="0.2">
      <c r="A1319" t="s">
        <v>14</v>
      </c>
      <c r="B1319" t="s">
        <v>52</v>
      </c>
      <c r="C1319">
        <v>1</v>
      </c>
      <c r="D1319">
        <v>51</v>
      </c>
      <c r="E1319">
        <v>21703.439999999999</v>
      </c>
      <c r="F1319">
        <v>17</v>
      </c>
      <c r="G1319">
        <v>9.3460512933285684E-4</v>
      </c>
      <c r="H1319" t="s">
        <v>2218</v>
      </c>
      <c r="I1319" t="s">
        <v>2265</v>
      </c>
      <c r="J1319">
        <v>2019</v>
      </c>
      <c r="K1319">
        <v>1560375.5549999999</v>
      </c>
      <c r="L1319">
        <v>2.8176795580110499E-2</v>
      </c>
      <c r="M1319">
        <v>43966.383041436457</v>
      </c>
    </row>
    <row r="1320" spans="1:13" x14ac:dyDescent="0.2">
      <c r="A1320" t="s">
        <v>14</v>
      </c>
      <c r="B1320" t="s">
        <v>53</v>
      </c>
      <c r="C1320">
        <v>1</v>
      </c>
      <c r="D1320">
        <v>42</v>
      </c>
      <c r="E1320">
        <v>13671.87</v>
      </c>
      <c r="F1320">
        <v>14</v>
      </c>
      <c r="G1320">
        <v>7.6967481239176446E-4</v>
      </c>
      <c r="H1320" t="s">
        <v>2218</v>
      </c>
      <c r="I1320" t="s">
        <v>2265</v>
      </c>
      <c r="J1320">
        <v>2019</v>
      </c>
      <c r="K1320">
        <v>1560375.5549999999</v>
      </c>
      <c r="L1320">
        <v>2.320441988950276E-2</v>
      </c>
      <c r="M1320">
        <v>36207.609563535909</v>
      </c>
    </row>
    <row r="1321" spans="1:13" x14ac:dyDescent="0.2">
      <c r="A1321" t="s">
        <v>14</v>
      </c>
      <c r="B1321" t="s">
        <v>54</v>
      </c>
      <c r="C1321">
        <v>1</v>
      </c>
      <c r="D1321">
        <v>105</v>
      </c>
      <c r="E1321">
        <v>49906.26</v>
      </c>
      <c r="F1321">
        <v>35</v>
      </c>
      <c r="G1321">
        <v>1.924187030979411E-3</v>
      </c>
      <c r="H1321" t="s">
        <v>2218</v>
      </c>
      <c r="I1321" t="s">
        <v>2265</v>
      </c>
      <c r="J1321">
        <v>2019</v>
      </c>
      <c r="K1321">
        <v>1560375.5549999999</v>
      </c>
      <c r="L1321">
        <v>5.8011049723756897E-2</v>
      </c>
      <c r="M1321">
        <v>90519.023908839765</v>
      </c>
    </row>
    <row r="1322" spans="1:13" x14ac:dyDescent="0.2">
      <c r="A1322" t="s">
        <v>14</v>
      </c>
      <c r="B1322" t="s">
        <v>55</v>
      </c>
      <c r="C1322">
        <v>1</v>
      </c>
      <c r="D1322">
        <v>99</v>
      </c>
      <c r="E1322">
        <v>34313.64</v>
      </c>
      <c r="F1322">
        <v>33</v>
      </c>
      <c r="G1322">
        <v>1.8142334863520159E-3</v>
      </c>
      <c r="H1322" t="s">
        <v>2218</v>
      </c>
      <c r="I1322" t="s">
        <v>2265</v>
      </c>
      <c r="J1322">
        <v>2019</v>
      </c>
      <c r="K1322">
        <v>1560375.5549999999</v>
      </c>
      <c r="L1322">
        <v>5.4696132596685078E-2</v>
      </c>
      <c r="M1322">
        <v>85346.508256906076</v>
      </c>
    </row>
    <row r="1323" spans="1:13" x14ac:dyDescent="0.2">
      <c r="A1323" t="s">
        <v>14</v>
      </c>
      <c r="B1323" t="s">
        <v>56</v>
      </c>
      <c r="C1323">
        <v>1</v>
      </c>
      <c r="D1323">
        <v>17</v>
      </c>
      <c r="E1323">
        <v>7133.8399999999992</v>
      </c>
      <c r="F1323">
        <v>17</v>
      </c>
      <c r="G1323">
        <v>3.115350431109523E-4</v>
      </c>
      <c r="H1323" t="s">
        <v>2218</v>
      </c>
      <c r="I1323" t="s">
        <v>2265</v>
      </c>
      <c r="J1323">
        <v>2019</v>
      </c>
      <c r="K1323">
        <v>1560375.5549999999</v>
      </c>
      <c r="L1323">
        <v>9.3922651933701657E-3</v>
      </c>
      <c r="M1323">
        <v>14655.46101381215</v>
      </c>
    </row>
    <row r="1324" spans="1:13" x14ac:dyDescent="0.2">
      <c r="A1324" t="s">
        <v>14</v>
      </c>
      <c r="B1324" t="s">
        <v>57</v>
      </c>
      <c r="C1324">
        <v>1</v>
      </c>
      <c r="D1324">
        <v>18</v>
      </c>
      <c r="E1324">
        <v>8901.82</v>
      </c>
      <c r="F1324">
        <v>18</v>
      </c>
      <c r="G1324">
        <v>3.2986063388218482E-4</v>
      </c>
      <c r="H1324" t="s">
        <v>2218</v>
      </c>
      <c r="I1324" t="s">
        <v>2265</v>
      </c>
      <c r="J1324">
        <v>2019</v>
      </c>
      <c r="K1324">
        <v>1560375.5549999999</v>
      </c>
      <c r="L1324">
        <v>9.9447513812154689E-3</v>
      </c>
      <c r="M1324">
        <v>15517.546955801099</v>
      </c>
    </row>
    <row r="1325" spans="1:13" x14ac:dyDescent="0.2">
      <c r="A1325" t="s">
        <v>14</v>
      </c>
      <c r="B1325" t="s">
        <v>58</v>
      </c>
      <c r="C1325">
        <v>1</v>
      </c>
      <c r="D1325">
        <v>17</v>
      </c>
      <c r="E1325">
        <v>5169.6999999999989</v>
      </c>
      <c r="F1325">
        <v>17</v>
      </c>
      <c r="G1325">
        <v>3.115350431109523E-4</v>
      </c>
      <c r="H1325" t="s">
        <v>2218</v>
      </c>
      <c r="I1325" t="s">
        <v>2265</v>
      </c>
      <c r="J1325">
        <v>2019</v>
      </c>
      <c r="K1325">
        <v>1560375.5549999999</v>
      </c>
      <c r="L1325">
        <v>9.3922651933701657E-3</v>
      </c>
      <c r="M1325">
        <v>14655.46101381215</v>
      </c>
    </row>
    <row r="1326" spans="1:13" x14ac:dyDescent="0.2">
      <c r="A1326" t="s">
        <v>14</v>
      </c>
      <c r="B1326" t="s">
        <v>59</v>
      </c>
      <c r="C1326">
        <v>1</v>
      </c>
      <c r="D1326">
        <v>16</v>
      </c>
      <c r="E1326">
        <v>7361.9999999999991</v>
      </c>
      <c r="F1326">
        <v>16</v>
      </c>
      <c r="G1326">
        <v>2.9320945233971978E-4</v>
      </c>
      <c r="H1326" t="s">
        <v>2218</v>
      </c>
      <c r="I1326" t="s">
        <v>2265</v>
      </c>
      <c r="J1326">
        <v>2019</v>
      </c>
      <c r="K1326">
        <v>1560375.5549999999</v>
      </c>
      <c r="L1326">
        <v>8.8397790055248626E-3</v>
      </c>
      <c r="M1326">
        <v>13793.3750718232</v>
      </c>
    </row>
    <row r="1327" spans="1:13" x14ac:dyDescent="0.2">
      <c r="A1327" t="s">
        <v>14</v>
      </c>
      <c r="B1327" t="s">
        <v>60</v>
      </c>
      <c r="C1327">
        <v>1</v>
      </c>
      <c r="D1327">
        <v>144</v>
      </c>
      <c r="E1327">
        <v>67704.36</v>
      </c>
      <c r="F1327">
        <v>48</v>
      </c>
      <c r="G1327">
        <v>2.6388850710574781E-3</v>
      </c>
      <c r="H1327" t="s">
        <v>2218</v>
      </c>
      <c r="I1327" t="s">
        <v>2265</v>
      </c>
      <c r="J1327">
        <v>2019</v>
      </c>
      <c r="K1327">
        <v>1560375.5549999999</v>
      </c>
      <c r="L1327">
        <v>7.9558011049723751E-2</v>
      </c>
      <c r="M1327">
        <v>124140.37564640879</v>
      </c>
    </row>
    <row r="1328" spans="1:13" x14ac:dyDescent="0.2">
      <c r="A1328" t="s">
        <v>14</v>
      </c>
      <c r="B1328" t="s">
        <v>61</v>
      </c>
      <c r="C1328">
        <v>1</v>
      </c>
      <c r="D1328">
        <v>17</v>
      </c>
      <c r="E1328">
        <v>8876.2599999999984</v>
      </c>
      <c r="F1328">
        <v>17</v>
      </c>
      <c r="G1328">
        <v>3.115350431109523E-4</v>
      </c>
      <c r="H1328" t="s">
        <v>2218</v>
      </c>
      <c r="I1328" t="s">
        <v>2265</v>
      </c>
      <c r="J1328">
        <v>2019</v>
      </c>
      <c r="K1328">
        <v>1560375.5549999999</v>
      </c>
      <c r="L1328">
        <v>9.3922651933701657E-3</v>
      </c>
      <c r="M1328">
        <v>14655.46101381215</v>
      </c>
    </row>
    <row r="1329" spans="1:13" x14ac:dyDescent="0.2">
      <c r="A1329" t="s">
        <v>14</v>
      </c>
      <c r="B1329" t="s">
        <v>62</v>
      </c>
      <c r="C1329">
        <v>1</v>
      </c>
      <c r="D1329">
        <v>14</v>
      </c>
      <c r="E1329">
        <v>6359.06</v>
      </c>
      <c r="F1329">
        <v>14</v>
      </c>
      <c r="G1329">
        <v>2.5655827079725478E-4</v>
      </c>
      <c r="H1329" t="s">
        <v>2218</v>
      </c>
      <c r="I1329" t="s">
        <v>2265</v>
      </c>
      <c r="J1329">
        <v>2019</v>
      </c>
      <c r="K1329">
        <v>1560375.5549999999</v>
      </c>
      <c r="L1329">
        <v>7.7348066298342554E-3</v>
      </c>
      <c r="M1329">
        <v>12069.2031878453</v>
      </c>
    </row>
    <row r="1330" spans="1:13" x14ac:dyDescent="0.2">
      <c r="A1330" t="s">
        <v>14</v>
      </c>
      <c r="B1330" t="s">
        <v>63</v>
      </c>
      <c r="C1330">
        <v>1</v>
      </c>
      <c r="D1330">
        <v>16</v>
      </c>
      <c r="E1330">
        <v>6759.73</v>
      </c>
      <c r="F1330">
        <v>16</v>
      </c>
      <c r="G1330">
        <v>2.9320945233971978E-4</v>
      </c>
      <c r="H1330" t="s">
        <v>2218</v>
      </c>
      <c r="I1330" t="s">
        <v>2265</v>
      </c>
      <c r="J1330">
        <v>2019</v>
      </c>
      <c r="K1330">
        <v>1560375.5549999999</v>
      </c>
      <c r="L1330">
        <v>8.8397790055248626E-3</v>
      </c>
      <c r="M1330">
        <v>13793.3750718232</v>
      </c>
    </row>
    <row r="1331" spans="1:13" x14ac:dyDescent="0.2">
      <c r="A1331" t="s">
        <v>14</v>
      </c>
      <c r="B1331" t="s">
        <v>64</v>
      </c>
      <c r="C1331">
        <v>1</v>
      </c>
      <c r="D1331">
        <v>87</v>
      </c>
      <c r="E1331">
        <v>36930.120000000003</v>
      </c>
      <c r="F1331">
        <v>29</v>
      </c>
      <c r="G1331">
        <v>1.5943263970972261E-3</v>
      </c>
      <c r="H1331" t="s">
        <v>2218</v>
      </c>
      <c r="I1331" t="s">
        <v>2265</v>
      </c>
      <c r="J1331">
        <v>2019</v>
      </c>
      <c r="K1331">
        <v>1560375.5549999999</v>
      </c>
      <c r="L1331">
        <v>4.8066298342541433E-2</v>
      </c>
      <c r="M1331">
        <v>75001.476953038669</v>
      </c>
    </row>
    <row r="1332" spans="1:13" x14ac:dyDescent="0.2">
      <c r="A1332" t="s">
        <v>14</v>
      </c>
      <c r="B1332" t="s">
        <v>67</v>
      </c>
      <c r="C1332">
        <v>1</v>
      </c>
      <c r="D1332">
        <v>24</v>
      </c>
      <c r="E1332">
        <v>12409.8</v>
      </c>
      <c r="F1332">
        <v>12</v>
      </c>
      <c r="G1332">
        <v>4.3981417850957969E-4</v>
      </c>
      <c r="H1332" t="s">
        <v>2218</v>
      </c>
      <c r="I1332" t="s">
        <v>2265</v>
      </c>
      <c r="J1332">
        <v>2019</v>
      </c>
      <c r="K1332">
        <v>1560375.5549999999</v>
      </c>
      <c r="L1332">
        <v>1.3259668508287289E-2</v>
      </c>
      <c r="M1332">
        <v>20690.06260773481</v>
      </c>
    </row>
    <row r="1333" spans="1:13" x14ac:dyDescent="0.2">
      <c r="A1333" t="s">
        <v>14</v>
      </c>
      <c r="B1333" t="s">
        <v>68</v>
      </c>
      <c r="C1333">
        <v>1</v>
      </c>
      <c r="D1333">
        <v>22</v>
      </c>
      <c r="E1333">
        <v>9862.2999999999993</v>
      </c>
      <c r="F1333">
        <v>11</v>
      </c>
      <c r="G1333">
        <v>4.0316299696711481E-4</v>
      </c>
      <c r="H1333" t="s">
        <v>2218</v>
      </c>
      <c r="I1333" t="s">
        <v>2265</v>
      </c>
      <c r="J1333">
        <v>2019</v>
      </c>
      <c r="K1333">
        <v>1560375.5549999999</v>
      </c>
      <c r="L1333">
        <v>1.215469613259668E-2</v>
      </c>
      <c r="M1333">
        <v>18965.8907237569</v>
      </c>
    </row>
    <row r="1334" spans="1:13" x14ac:dyDescent="0.2">
      <c r="A1334" t="s">
        <v>14</v>
      </c>
      <c r="B1334" t="s">
        <v>1306</v>
      </c>
      <c r="C1334">
        <v>1</v>
      </c>
      <c r="D1334">
        <v>63</v>
      </c>
      <c r="E1334">
        <v>28740.63</v>
      </c>
      <c r="F1334">
        <v>21</v>
      </c>
      <c r="G1334">
        <v>1.154512218587647E-3</v>
      </c>
      <c r="H1334" t="s">
        <v>2218</v>
      </c>
      <c r="I1334" t="s">
        <v>2265</v>
      </c>
      <c r="J1334">
        <v>2019</v>
      </c>
      <c r="K1334">
        <v>1560375.5549999999</v>
      </c>
      <c r="L1334">
        <v>3.4806629834254137E-2</v>
      </c>
      <c r="M1334">
        <v>54311.414345303863</v>
      </c>
    </row>
    <row r="1335" spans="1:13" x14ac:dyDescent="0.2">
      <c r="A1335" t="s">
        <v>14</v>
      </c>
      <c r="B1335" t="s">
        <v>1307</v>
      </c>
      <c r="C1335">
        <v>1</v>
      </c>
      <c r="D1335">
        <v>45</v>
      </c>
      <c r="E1335">
        <v>17609.25</v>
      </c>
      <c r="F1335">
        <v>15</v>
      </c>
      <c r="G1335">
        <v>8.2465158470546192E-4</v>
      </c>
      <c r="H1335" t="s">
        <v>2218</v>
      </c>
      <c r="I1335" t="s">
        <v>2265</v>
      </c>
      <c r="J1335">
        <v>2019</v>
      </c>
      <c r="K1335">
        <v>1560375.5549999999</v>
      </c>
      <c r="L1335">
        <v>2.486187845303867E-2</v>
      </c>
      <c r="M1335">
        <v>38793.86738950276</v>
      </c>
    </row>
    <row r="1336" spans="1:13" x14ac:dyDescent="0.2">
      <c r="A1336" t="s">
        <v>14</v>
      </c>
      <c r="B1336" t="s">
        <v>1308</v>
      </c>
      <c r="C1336">
        <v>1</v>
      </c>
      <c r="D1336">
        <v>30</v>
      </c>
      <c r="E1336">
        <v>13948.74</v>
      </c>
      <c r="F1336">
        <v>10</v>
      </c>
      <c r="G1336">
        <v>5.4976772313697461E-4</v>
      </c>
      <c r="H1336" t="s">
        <v>2218</v>
      </c>
      <c r="I1336" t="s">
        <v>2265</v>
      </c>
      <c r="J1336">
        <v>2019</v>
      </c>
      <c r="K1336">
        <v>1560375.5549999999</v>
      </c>
      <c r="L1336">
        <v>1.6574585635359119E-2</v>
      </c>
      <c r="M1336">
        <v>25862.578259668509</v>
      </c>
    </row>
    <row r="1337" spans="1:13" x14ac:dyDescent="0.2">
      <c r="A1337" t="s">
        <v>14</v>
      </c>
      <c r="B1337" t="s">
        <v>1309</v>
      </c>
      <c r="C1337">
        <v>1</v>
      </c>
      <c r="D1337">
        <v>10</v>
      </c>
      <c r="E1337">
        <v>4649.58</v>
      </c>
      <c r="F1337">
        <v>10</v>
      </c>
      <c r="G1337">
        <v>1.8325590771232491E-4</v>
      </c>
      <c r="H1337" t="s">
        <v>2218</v>
      </c>
      <c r="I1337" t="s">
        <v>2265</v>
      </c>
      <c r="J1337">
        <v>2019</v>
      </c>
      <c r="K1337">
        <v>1560375.5549999999</v>
      </c>
      <c r="L1337">
        <v>5.5248618784530376E-3</v>
      </c>
      <c r="M1337">
        <v>8620.8594198895025</v>
      </c>
    </row>
    <row r="1338" spans="1:13" x14ac:dyDescent="0.2">
      <c r="A1338" t="s">
        <v>14</v>
      </c>
      <c r="B1338" t="s">
        <v>73</v>
      </c>
      <c r="C1338">
        <v>1</v>
      </c>
      <c r="D1338">
        <v>72</v>
      </c>
      <c r="E1338">
        <v>22235.88</v>
      </c>
      <c r="F1338">
        <v>24</v>
      </c>
      <c r="G1338">
        <v>1.3194425355287391E-3</v>
      </c>
      <c r="H1338" t="s">
        <v>2218</v>
      </c>
      <c r="I1338" t="s">
        <v>2265</v>
      </c>
      <c r="J1338">
        <v>2019</v>
      </c>
      <c r="K1338">
        <v>1560375.5549999999</v>
      </c>
      <c r="L1338">
        <v>3.9779005524861882E-2</v>
      </c>
      <c r="M1338">
        <v>62070.187823204411</v>
      </c>
    </row>
    <row r="1339" spans="1:13" x14ac:dyDescent="0.2">
      <c r="A1339" t="s">
        <v>14</v>
      </c>
      <c r="B1339" t="s">
        <v>1310</v>
      </c>
      <c r="C1339">
        <v>1</v>
      </c>
      <c r="D1339">
        <v>24</v>
      </c>
      <c r="E1339">
        <v>7411.96</v>
      </c>
      <c r="F1339">
        <v>24</v>
      </c>
      <c r="G1339">
        <v>4.3981417850957969E-4</v>
      </c>
      <c r="H1339" t="s">
        <v>2218</v>
      </c>
      <c r="I1339" t="s">
        <v>2265</v>
      </c>
      <c r="J1339">
        <v>2019</v>
      </c>
      <c r="K1339">
        <v>1560375.5549999999</v>
      </c>
      <c r="L1339">
        <v>1.3259668508287289E-2</v>
      </c>
      <c r="M1339">
        <v>20690.06260773481</v>
      </c>
    </row>
    <row r="1340" spans="1:13" x14ac:dyDescent="0.2">
      <c r="A1340" t="s">
        <v>14</v>
      </c>
      <c r="B1340" t="s">
        <v>75</v>
      </c>
      <c r="C1340">
        <v>1</v>
      </c>
      <c r="D1340">
        <v>1</v>
      </c>
      <c r="E1340">
        <v>546.58999999999992</v>
      </c>
      <c r="F1340">
        <v>1</v>
      </c>
      <c r="G1340">
        <v>1.8325590771232489E-5</v>
      </c>
      <c r="H1340" t="s">
        <v>2218</v>
      </c>
      <c r="I1340" t="s">
        <v>2265</v>
      </c>
      <c r="J1340">
        <v>2019</v>
      </c>
      <c r="K1340">
        <v>1560375.5549999999</v>
      </c>
      <c r="L1340">
        <v>5.5248618784530391E-4</v>
      </c>
      <c r="M1340">
        <v>862.08594198895025</v>
      </c>
    </row>
    <row r="1341" spans="1:13" x14ac:dyDescent="0.2">
      <c r="A1341" t="s">
        <v>14</v>
      </c>
      <c r="B1341" t="s">
        <v>1311</v>
      </c>
      <c r="C1341">
        <v>1</v>
      </c>
      <c r="D1341">
        <v>3</v>
      </c>
      <c r="E1341">
        <v>793.77999999999986</v>
      </c>
      <c r="F1341">
        <v>3</v>
      </c>
      <c r="G1341">
        <v>5.4976772313697461E-5</v>
      </c>
      <c r="H1341" t="s">
        <v>2218</v>
      </c>
      <c r="I1341" t="s">
        <v>2265</v>
      </c>
      <c r="J1341">
        <v>2019</v>
      </c>
      <c r="K1341">
        <v>1560375.5549999999</v>
      </c>
      <c r="L1341">
        <v>1.6574585635359121E-3</v>
      </c>
      <c r="M1341">
        <v>2586.2578259668512</v>
      </c>
    </row>
    <row r="1342" spans="1:13" x14ac:dyDescent="0.2">
      <c r="A1342" t="s">
        <v>14</v>
      </c>
      <c r="B1342" t="s">
        <v>1312</v>
      </c>
      <c r="C1342">
        <v>1</v>
      </c>
      <c r="D1342">
        <v>1</v>
      </c>
      <c r="E1342">
        <v>-138.19</v>
      </c>
      <c r="F1342">
        <v>1</v>
      </c>
      <c r="G1342">
        <v>1.8325590771232489E-5</v>
      </c>
      <c r="H1342" t="s">
        <v>2218</v>
      </c>
      <c r="I1342" t="s">
        <v>2265</v>
      </c>
      <c r="J1342">
        <v>2019</v>
      </c>
      <c r="K1342">
        <v>1560375.5549999999</v>
      </c>
      <c r="L1342">
        <v>5.5248618784530391E-4</v>
      </c>
      <c r="M1342">
        <v>862.08594198895025</v>
      </c>
    </row>
    <row r="1343" spans="1:13" x14ac:dyDescent="0.2">
      <c r="A1343" t="s">
        <v>14</v>
      </c>
      <c r="B1343" t="s">
        <v>1313</v>
      </c>
      <c r="C1343">
        <v>1</v>
      </c>
      <c r="D1343">
        <v>2</v>
      </c>
      <c r="E1343">
        <v>612.79999999999995</v>
      </c>
      <c r="F1343">
        <v>2</v>
      </c>
      <c r="G1343">
        <v>3.6651181542464972E-5</v>
      </c>
      <c r="H1343" t="s">
        <v>2218</v>
      </c>
      <c r="I1343" t="s">
        <v>2265</v>
      </c>
      <c r="J1343">
        <v>2019</v>
      </c>
      <c r="K1343">
        <v>1560375.5549999999</v>
      </c>
      <c r="L1343">
        <v>1.104972375690608E-3</v>
      </c>
      <c r="M1343">
        <v>1724.171883977901</v>
      </c>
    </row>
    <row r="1344" spans="1:13" x14ac:dyDescent="0.2">
      <c r="A1344" t="s">
        <v>14</v>
      </c>
      <c r="B1344" t="s">
        <v>1314</v>
      </c>
      <c r="C1344">
        <v>1</v>
      </c>
      <c r="D1344">
        <v>1</v>
      </c>
      <c r="E1344">
        <v>48.94</v>
      </c>
      <c r="F1344">
        <v>1</v>
      </c>
      <c r="G1344">
        <v>1.8325590771232489E-5</v>
      </c>
      <c r="H1344" t="s">
        <v>2218</v>
      </c>
      <c r="I1344" t="s">
        <v>2265</v>
      </c>
      <c r="J1344">
        <v>2019</v>
      </c>
      <c r="K1344">
        <v>1560375.5549999999</v>
      </c>
      <c r="L1344">
        <v>5.5248618784530391E-4</v>
      </c>
      <c r="M1344">
        <v>862.08594198895025</v>
      </c>
    </row>
    <row r="1345" spans="1:13" x14ac:dyDescent="0.2">
      <c r="A1345" t="s">
        <v>14</v>
      </c>
      <c r="B1345" t="s">
        <v>1315</v>
      </c>
      <c r="C1345">
        <v>1</v>
      </c>
      <c r="D1345">
        <v>1</v>
      </c>
      <c r="E1345">
        <v>426.24</v>
      </c>
      <c r="F1345">
        <v>1</v>
      </c>
      <c r="G1345">
        <v>1.8325590771232489E-5</v>
      </c>
      <c r="H1345" t="s">
        <v>2218</v>
      </c>
      <c r="I1345" t="s">
        <v>2265</v>
      </c>
      <c r="J1345">
        <v>2019</v>
      </c>
      <c r="K1345">
        <v>1560375.5549999999</v>
      </c>
      <c r="L1345">
        <v>5.5248618784530391E-4</v>
      </c>
      <c r="M1345">
        <v>862.08594198895025</v>
      </c>
    </row>
    <row r="1346" spans="1:13" x14ac:dyDescent="0.2">
      <c r="A1346" t="s">
        <v>14</v>
      </c>
      <c r="B1346" t="s">
        <v>1316</v>
      </c>
      <c r="C1346">
        <v>1</v>
      </c>
      <c r="D1346">
        <v>1</v>
      </c>
      <c r="E1346">
        <v>80.759999999999991</v>
      </c>
      <c r="F1346">
        <v>1</v>
      </c>
      <c r="G1346">
        <v>1.8325590771232489E-5</v>
      </c>
      <c r="H1346" t="s">
        <v>2218</v>
      </c>
      <c r="I1346" t="s">
        <v>2265</v>
      </c>
      <c r="J1346">
        <v>2019</v>
      </c>
      <c r="K1346">
        <v>1560375.5549999999</v>
      </c>
      <c r="L1346">
        <v>5.5248618784530391E-4</v>
      </c>
      <c r="M1346">
        <v>862.08594198895025</v>
      </c>
    </row>
    <row r="1347" spans="1:13" x14ac:dyDescent="0.2">
      <c r="A1347" t="s">
        <v>14</v>
      </c>
      <c r="B1347" t="s">
        <v>76</v>
      </c>
      <c r="C1347">
        <v>1</v>
      </c>
      <c r="D1347">
        <v>3</v>
      </c>
      <c r="E1347">
        <v>793.77999999999986</v>
      </c>
      <c r="F1347">
        <v>3</v>
      </c>
      <c r="G1347">
        <v>5.4976772313697461E-5</v>
      </c>
      <c r="H1347" t="s">
        <v>2218</v>
      </c>
      <c r="I1347" t="s">
        <v>2265</v>
      </c>
      <c r="J1347">
        <v>2019</v>
      </c>
      <c r="K1347">
        <v>1560375.5549999999</v>
      </c>
      <c r="L1347">
        <v>1.6574585635359121E-3</v>
      </c>
      <c r="M1347">
        <v>2586.2578259668512</v>
      </c>
    </row>
    <row r="1348" spans="1:13" x14ac:dyDescent="0.2">
      <c r="A1348" t="s">
        <v>14</v>
      </c>
      <c r="B1348" t="s">
        <v>77</v>
      </c>
      <c r="C1348">
        <v>1</v>
      </c>
      <c r="D1348">
        <v>2</v>
      </c>
      <c r="E1348">
        <v>-276.38</v>
      </c>
      <c r="F1348">
        <v>1</v>
      </c>
      <c r="G1348">
        <v>3.6651181542464972E-5</v>
      </c>
      <c r="H1348" t="s">
        <v>2218</v>
      </c>
      <c r="I1348" t="s">
        <v>2265</v>
      </c>
      <c r="J1348">
        <v>2019</v>
      </c>
      <c r="K1348">
        <v>1560375.5549999999</v>
      </c>
      <c r="L1348">
        <v>1.104972375690608E-3</v>
      </c>
      <c r="M1348">
        <v>1724.171883977901</v>
      </c>
    </row>
    <row r="1349" spans="1:13" x14ac:dyDescent="0.2">
      <c r="A1349" t="s">
        <v>14</v>
      </c>
      <c r="B1349" t="s">
        <v>78</v>
      </c>
      <c r="C1349">
        <v>1</v>
      </c>
      <c r="D1349">
        <v>3</v>
      </c>
      <c r="E1349">
        <v>69.209999999999994</v>
      </c>
      <c r="F1349">
        <v>1</v>
      </c>
      <c r="G1349">
        <v>5.4976772313697461E-5</v>
      </c>
      <c r="H1349" t="s">
        <v>2218</v>
      </c>
      <c r="I1349" t="s">
        <v>2265</v>
      </c>
      <c r="J1349">
        <v>2019</v>
      </c>
      <c r="K1349">
        <v>1560375.5549999999</v>
      </c>
      <c r="L1349">
        <v>1.6574585635359121E-3</v>
      </c>
      <c r="M1349">
        <v>2586.2578259668512</v>
      </c>
    </row>
    <row r="1350" spans="1:13" x14ac:dyDescent="0.2">
      <c r="A1350" t="s">
        <v>14</v>
      </c>
      <c r="B1350" t="s">
        <v>79</v>
      </c>
      <c r="C1350">
        <v>1</v>
      </c>
      <c r="D1350">
        <v>4</v>
      </c>
      <c r="E1350">
        <v>1963.76</v>
      </c>
      <c r="F1350">
        <v>1</v>
      </c>
      <c r="G1350">
        <v>7.3302363084929944E-5</v>
      </c>
      <c r="H1350" t="s">
        <v>2218</v>
      </c>
      <c r="I1350" t="s">
        <v>2265</v>
      </c>
      <c r="J1350">
        <v>2019</v>
      </c>
      <c r="K1350">
        <v>1560375.5549999999</v>
      </c>
      <c r="L1350">
        <v>2.2099447513812161E-3</v>
      </c>
      <c r="M1350">
        <v>3448.343767955801</v>
      </c>
    </row>
    <row r="1351" spans="1:13" x14ac:dyDescent="0.2">
      <c r="A1351" t="s">
        <v>14</v>
      </c>
      <c r="B1351" t="s">
        <v>80</v>
      </c>
      <c r="C1351">
        <v>1</v>
      </c>
      <c r="D1351">
        <v>1</v>
      </c>
      <c r="E1351">
        <v>589.7299999999999</v>
      </c>
      <c r="F1351">
        <v>1</v>
      </c>
      <c r="G1351">
        <v>1.8325590771232489E-5</v>
      </c>
      <c r="H1351" t="s">
        <v>2218</v>
      </c>
      <c r="I1351" t="s">
        <v>2265</v>
      </c>
      <c r="J1351">
        <v>2019</v>
      </c>
      <c r="K1351">
        <v>1560375.5549999999</v>
      </c>
      <c r="L1351">
        <v>5.5248618784530391E-4</v>
      </c>
      <c r="M1351">
        <v>862.08594198895025</v>
      </c>
    </row>
    <row r="1352" spans="1:13" x14ac:dyDescent="0.2">
      <c r="A1352" t="s">
        <v>14</v>
      </c>
      <c r="B1352" t="s">
        <v>81</v>
      </c>
      <c r="C1352">
        <v>1</v>
      </c>
      <c r="D1352">
        <v>2</v>
      </c>
      <c r="E1352">
        <v>97.88</v>
      </c>
      <c r="F1352">
        <v>1</v>
      </c>
      <c r="G1352">
        <v>3.6651181542464972E-5</v>
      </c>
      <c r="H1352" t="s">
        <v>2218</v>
      </c>
      <c r="I1352" t="s">
        <v>2265</v>
      </c>
      <c r="J1352">
        <v>2019</v>
      </c>
      <c r="K1352">
        <v>1560375.5549999999</v>
      </c>
      <c r="L1352">
        <v>1.104972375690608E-3</v>
      </c>
      <c r="M1352">
        <v>1724.171883977901</v>
      </c>
    </row>
    <row r="1353" spans="1:13" x14ac:dyDescent="0.2">
      <c r="A1353" t="s">
        <v>14</v>
      </c>
      <c r="B1353" t="s">
        <v>1317</v>
      </c>
      <c r="C1353">
        <v>1</v>
      </c>
      <c r="D1353">
        <v>1</v>
      </c>
      <c r="E1353">
        <v>80.759999999999991</v>
      </c>
      <c r="F1353">
        <v>1</v>
      </c>
      <c r="G1353">
        <v>1.8325590771232489E-5</v>
      </c>
      <c r="H1353" t="s">
        <v>2218</v>
      </c>
      <c r="I1353" t="s">
        <v>2265</v>
      </c>
      <c r="J1353">
        <v>2019</v>
      </c>
      <c r="K1353">
        <v>1560375.5549999999</v>
      </c>
      <c r="L1353">
        <v>5.5248618784530391E-4</v>
      </c>
      <c r="M1353">
        <v>862.08594198895025</v>
      </c>
    </row>
    <row r="1354" spans="1:13" x14ac:dyDescent="0.2">
      <c r="A1354" t="s">
        <v>14</v>
      </c>
      <c r="B1354" t="s">
        <v>82</v>
      </c>
      <c r="C1354">
        <v>1</v>
      </c>
      <c r="D1354">
        <v>1</v>
      </c>
      <c r="E1354">
        <v>546.58999999999992</v>
      </c>
      <c r="F1354">
        <v>1</v>
      </c>
      <c r="G1354">
        <v>1.8325590771232489E-5</v>
      </c>
      <c r="H1354" t="s">
        <v>2218</v>
      </c>
      <c r="I1354" t="s">
        <v>2265</v>
      </c>
      <c r="J1354">
        <v>2019</v>
      </c>
      <c r="K1354">
        <v>1560375.5549999999</v>
      </c>
      <c r="L1354">
        <v>5.5248618784530391E-4</v>
      </c>
      <c r="M1354">
        <v>862.08594198895025</v>
      </c>
    </row>
    <row r="1355" spans="1:13" x14ac:dyDescent="0.2">
      <c r="A1355" t="s">
        <v>14</v>
      </c>
      <c r="B1355" t="s">
        <v>1318</v>
      </c>
      <c r="C1355">
        <v>1</v>
      </c>
      <c r="D1355">
        <v>0</v>
      </c>
      <c r="E1355">
        <v>0</v>
      </c>
      <c r="F1355">
        <v>40</v>
      </c>
      <c r="G1355">
        <v>0</v>
      </c>
      <c r="H1355" t="s">
        <v>2218</v>
      </c>
      <c r="I1355" t="s">
        <v>2265</v>
      </c>
      <c r="J1355">
        <v>2019</v>
      </c>
      <c r="K1355">
        <v>1560375.5549999999</v>
      </c>
      <c r="L1355">
        <v>0</v>
      </c>
      <c r="M1355">
        <v>0</v>
      </c>
    </row>
    <row r="1356" spans="1:13" x14ac:dyDescent="0.2">
      <c r="A1356" t="s">
        <v>14</v>
      </c>
      <c r="B1356" t="s">
        <v>83</v>
      </c>
      <c r="C1356">
        <v>1</v>
      </c>
      <c r="D1356">
        <v>2</v>
      </c>
      <c r="E1356">
        <v>945.12</v>
      </c>
      <c r="F1356">
        <v>1</v>
      </c>
      <c r="G1356">
        <v>3.6651181542464972E-5</v>
      </c>
      <c r="H1356" t="s">
        <v>2218</v>
      </c>
      <c r="I1356" t="s">
        <v>2265</v>
      </c>
      <c r="J1356">
        <v>2019</v>
      </c>
      <c r="K1356">
        <v>1560375.5549999999</v>
      </c>
      <c r="L1356">
        <v>1.104972375690608E-3</v>
      </c>
      <c r="M1356">
        <v>1724.171883977901</v>
      </c>
    </row>
    <row r="1357" spans="1:13" x14ac:dyDescent="0.2">
      <c r="A1357" t="s">
        <v>14</v>
      </c>
      <c r="B1357" t="s">
        <v>84</v>
      </c>
      <c r="C1357">
        <v>1</v>
      </c>
      <c r="D1357">
        <v>2</v>
      </c>
      <c r="E1357">
        <v>1849.34</v>
      </c>
      <c r="F1357">
        <v>1</v>
      </c>
      <c r="G1357">
        <v>3.6651181542464972E-5</v>
      </c>
      <c r="H1357" t="s">
        <v>2218</v>
      </c>
      <c r="I1357" t="s">
        <v>2265</v>
      </c>
      <c r="J1357">
        <v>2019</v>
      </c>
      <c r="K1357">
        <v>1560375.5549999999</v>
      </c>
      <c r="L1357">
        <v>1.104972375690608E-3</v>
      </c>
      <c r="M1357">
        <v>1724.171883977901</v>
      </c>
    </row>
    <row r="1358" spans="1:13" x14ac:dyDescent="0.2">
      <c r="A1358" t="s">
        <v>14</v>
      </c>
      <c r="B1358" t="s">
        <v>1319</v>
      </c>
      <c r="C1358">
        <v>1</v>
      </c>
      <c r="D1358">
        <v>3</v>
      </c>
      <c r="E1358">
        <v>2272.14</v>
      </c>
      <c r="F1358">
        <v>1</v>
      </c>
      <c r="G1358">
        <v>5.4976772313697461E-5</v>
      </c>
      <c r="H1358" t="s">
        <v>2218</v>
      </c>
      <c r="I1358" t="s">
        <v>2265</v>
      </c>
      <c r="J1358">
        <v>2019</v>
      </c>
      <c r="K1358">
        <v>1560375.5549999999</v>
      </c>
      <c r="L1358">
        <v>1.6574585635359121E-3</v>
      </c>
      <c r="M1358">
        <v>2586.2578259668512</v>
      </c>
    </row>
    <row r="1359" spans="1:13" x14ac:dyDescent="0.2">
      <c r="A1359" t="s">
        <v>14</v>
      </c>
      <c r="B1359" t="s">
        <v>1320</v>
      </c>
      <c r="C1359">
        <v>1</v>
      </c>
      <c r="D1359">
        <v>3</v>
      </c>
      <c r="E1359">
        <v>1236.75</v>
      </c>
      <c r="F1359">
        <v>1</v>
      </c>
      <c r="G1359">
        <v>5.4976772313697461E-5</v>
      </c>
      <c r="H1359" t="s">
        <v>2218</v>
      </c>
      <c r="I1359" t="s">
        <v>2265</v>
      </c>
      <c r="J1359">
        <v>2019</v>
      </c>
      <c r="K1359">
        <v>1560375.5549999999</v>
      </c>
      <c r="L1359">
        <v>1.6574585635359121E-3</v>
      </c>
      <c r="M1359">
        <v>2586.2578259668512</v>
      </c>
    </row>
    <row r="1360" spans="1:13" x14ac:dyDescent="0.2">
      <c r="A1360" t="s">
        <v>14</v>
      </c>
      <c r="B1360" t="s">
        <v>1321</v>
      </c>
      <c r="C1360">
        <v>1</v>
      </c>
      <c r="D1360">
        <v>3</v>
      </c>
      <c r="E1360">
        <v>1890.99</v>
      </c>
      <c r="F1360">
        <v>1</v>
      </c>
      <c r="G1360">
        <v>5.4976772313697461E-5</v>
      </c>
      <c r="H1360" t="s">
        <v>2218</v>
      </c>
      <c r="I1360" t="s">
        <v>2265</v>
      </c>
      <c r="J1360">
        <v>2019</v>
      </c>
      <c r="K1360">
        <v>1560375.5549999999</v>
      </c>
      <c r="L1360">
        <v>1.6574585635359121E-3</v>
      </c>
      <c r="M1360">
        <v>2586.2578259668512</v>
      </c>
    </row>
    <row r="1361" spans="1:13" x14ac:dyDescent="0.2">
      <c r="A1361" t="s">
        <v>14</v>
      </c>
      <c r="B1361" t="s">
        <v>1322</v>
      </c>
      <c r="C1361">
        <v>1</v>
      </c>
      <c r="D1361">
        <v>4</v>
      </c>
      <c r="E1361">
        <v>787.28</v>
      </c>
      <c r="F1361">
        <v>1</v>
      </c>
      <c r="G1361">
        <v>7.3302363084929944E-5</v>
      </c>
      <c r="H1361" t="s">
        <v>2218</v>
      </c>
      <c r="I1361" t="s">
        <v>2265</v>
      </c>
      <c r="J1361">
        <v>2019</v>
      </c>
      <c r="K1361">
        <v>1560375.5549999999</v>
      </c>
      <c r="L1361">
        <v>2.2099447513812161E-3</v>
      </c>
      <c r="M1361">
        <v>3448.343767955801</v>
      </c>
    </row>
    <row r="1362" spans="1:13" x14ac:dyDescent="0.2">
      <c r="A1362" t="s">
        <v>14</v>
      </c>
      <c r="B1362" t="s">
        <v>85</v>
      </c>
      <c r="C1362">
        <v>1</v>
      </c>
      <c r="D1362">
        <v>90</v>
      </c>
      <c r="E1362">
        <v>42459.600000000013</v>
      </c>
      <c r="F1362">
        <v>30</v>
      </c>
      <c r="G1362">
        <v>1.6493031694109241E-3</v>
      </c>
      <c r="H1362" t="s">
        <v>2218</v>
      </c>
      <c r="I1362" t="s">
        <v>2265</v>
      </c>
      <c r="J1362">
        <v>2019</v>
      </c>
      <c r="K1362">
        <v>1560375.5549999999</v>
      </c>
      <c r="L1362">
        <v>4.9723756906077353E-2</v>
      </c>
      <c r="M1362">
        <v>77587.734779005521</v>
      </c>
    </row>
    <row r="1363" spans="1:13" x14ac:dyDescent="0.2">
      <c r="A1363" t="s">
        <v>14</v>
      </c>
      <c r="B1363" t="s">
        <v>1323</v>
      </c>
      <c r="C1363">
        <v>1</v>
      </c>
      <c r="D1363">
        <v>63</v>
      </c>
      <c r="E1363">
        <v>37007.609999999993</v>
      </c>
      <c r="F1363">
        <v>21</v>
      </c>
      <c r="G1363">
        <v>1.154512218587647E-3</v>
      </c>
      <c r="H1363" t="s">
        <v>2218</v>
      </c>
      <c r="I1363" t="s">
        <v>2265</v>
      </c>
      <c r="J1363">
        <v>2019</v>
      </c>
      <c r="K1363">
        <v>1560375.5549999999</v>
      </c>
      <c r="L1363">
        <v>3.4806629834254137E-2</v>
      </c>
      <c r="M1363">
        <v>54311.414345303863</v>
      </c>
    </row>
    <row r="1364" spans="1:13" x14ac:dyDescent="0.2">
      <c r="A1364" t="s">
        <v>14</v>
      </c>
      <c r="B1364" t="s">
        <v>89</v>
      </c>
      <c r="C1364">
        <v>1</v>
      </c>
      <c r="D1364">
        <v>135</v>
      </c>
      <c r="E1364">
        <v>66128.760000000009</v>
      </c>
      <c r="F1364">
        <v>45</v>
      </c>
      <c r="G1364">
        <v>2.4739547541163861E-3</v>
      </c>
      <c r="H1364" t="s">
        <v>2219</v>
      </c>
      <c r="I1364" t="s">
        <v>2265</v>
      </c>
      <c r="J1364">
        <v>2019</v>
      </c>
      <c r="K1364">
        <v>963806.4</v>
      </c>
      <c r="L1364">
        <v>0.1123128119800333</v>
      </c>
      <c r="M1364">
        <v>108247.80698835271</v>
      </c>
    </row>
    <row r="1365" spans="1:13" x14ac:dyDescent="0.2">
      <c r="A1365" t="s">
        <v>14</v>
      </c>
      <c r="B1365" t="s">
        <v>90</v>
      </c>
      <c r="C1365">
        <v>1</v>
      </c>
      <c r="D1365">
        <v>111</v>
      </c>
      <c r="E1365">
        <v>66960.12</v>
      </c>
      <c r="F1365">
        <v>37</v>
      </c>
      <c r="G1365">
        <v>2.034140575606806E-3</v>
      </c>
      <c r="H1365" t="s">
        <v>2219</v>
      </c>
      <c r="I1365" t="s">
        <v>2265</v>
      </c>
      <c r="J1365">
        <v>2019</v>
      </c>
      <c r="K1365">
        <v>963806.4</v>
      </c>
      <c r="L1365">
        <v>9.2346089850249585E-2</v>
      </c>
      <c r="M1365">
        <v>89003.752412645597</v>
      </c>
    </row>
    <row r="1366" spans="1:13" x14ac:dyDescent="0.2">
      <c r="A1366" t="s">
        <v>14</v>
      </c>
      <c r="B1366" t="s">
        <v>1324</v>
      </c>
      <c r="C1366">
        <v>1</v>
      </c>
      <c r="D1366">
        <v>129</v>
      </c>
      <c r="E1366">
        <v>47280.72</v>
      </c>
      <c r="F1366">
        <v>43</v>
      </c>
      <c r="G1366">
        <v>2.3640012094889909E-3</v>
      </c>
      <c r="H1366" t="s">
        <v>2219</v>
      </c>
      <c r="I1366" t="s">
        <v>2265</v>
      </c>
      <c r="J1366">
        <v>2019</v>
      </c>
      <c r="K1366">
        <v>963806.4</v>
      </c>
      <c r="L1366">
        <v>0.1073211314475874</v>
      </c>
      <c r="M1366">
        <v>103436.793344426</v>
      </c>
    </row>
    <row r="1367" spans="1:13" x14ac:dyDescent="0.2">
      <c r="A1367" t="s">
        <v>14</v>
      </c>
      <c r="B1367" t="s">
        <v>91</v>
      </c>
      <c r="C1367">
        <v>1</v>
      </c>
      <c r="D1367">
        <v>19</v>
      </c>
      <c r="E1367">
        <v>9399.1299999999992</v>
      </c>
      <c r="F1367">
        <v>19</v>
      </c>
      <c r="G1367">
        <v>3.4818622465341729E-4</v>
      </c>
      <c r="H1367" t="s">
        <v>2219</v>
      </c>
      <c r="I1367" t="s">
        <v>2265</v>
      </c>
      <c r="J1367">
        <v>2019</v>
      </c>
      <c r="K1367">
        <v>963806.4</v>
      </c>
      <c r="L1367">
        <v>1.5806988352745421E-2</v>
      </c>
      <c r="M1367">
        <v>15234.8765391015</v>
      </c>
    </row>
    <row r="1368" spans="1:13" x14ac:dyDescent="0.2">
      <c r="A1368" t="s">
        <v>14</v>
      </c>
      <c r="B1368" t="s">
        <v>92</v>
      </c>
      <c r="C1368">
        <v>1</v>
      </c>
      <c r="D1368">
        <v>20</v>
      </c>
      <c r="E1368">
        <v>10583.83</v>
      </c>
      <c r="F1368">
        <v>20</v>
      </c>
      <c r="G1368">
        <v>3.6651181542464981E-4</v>
      </c>
      <c r="H1368" t="s">
        <v>2219</v>
      </c>
      <c r="I1368" t="s">
        <v>2265</v>
      </c>
      <c r="J1368">
        <v>2019</v>
      </c>
      <c r="K1368">
        <v>963806.4</v>
      </c>
      <c r="L1368">
        <v>1.6638935108153081E-2</v>
      </c>
      <c r="M1368">
        <v>16036.712146422629</v>
      </c>
    </row>
    <row r="1369" spans="1:13" x14ac:dyDescent="0.2">
      <c r="A1369" t="s">
        <v>14</v>
      </c>
      <c r="B1369" t="s">
        <v>93</v>
      </c>
      <c r="C1369">
        <v>1</v>
      </c>
      <c r="D1369">
        <v>8</v>
      </c>
      <c r="E1369">
        <v>5212.7299999999996</v>
      </c>
      <c r="F1369">
        <v>8</v>
      </c>
      <c r="G1369">
        <v>1.4660472616985989E-4</v>
      </c>
      <c r="H1369" t="s">
        <v>2219</v>
      </c>
      <c r="I1369" t="s">
        <v>2265</v>
      </c>
      <c r="J1369">
        <v>2019</v>
      </c>
      <c r="K1369">
        <v>963806.4</v>
      </c>
      <c r="L1369">
        <v>6.6555740432612306E-3</v>
      </c>
      <c r="M1369">
        <v>6414.6848585690523</v>
      </c>
    </row>
    <row r="1370" spans="1:13" x14ac:dyDescent="0.2">
      <c r="A1370" t="s">
        <v>14</v>
      </c>
      <c r="B1370" t="s">
        <v>94</v>
      </c>
      <c r="C1370">
        <v>1</v>
      </c>
      <c r="D1370">
        <v>19</v>
      </c>
      <c r="E1370">
        <v>8899.51</v>
      </c>
      <c r="F1370">
        <v>19</v>
      </c>
      <c r="G1370">
        <v>3.4818622465341729E-4</v>
      </c>
      <c r="H1370" t="s">
        <v>2219</v>
      </c>
      <c r="I1370" t="s">
        <v>2265</v>
      </c>
      <c r="J1370">
        <v>2019</v>
      </c>
      <c r="K1370">
        <v>963806.4</v>
      </c>
      <c r="L1370">
        <v>1.5806988352745421E-2</v>
      </c>
      <c r="M1370">
        <v>15234.8765391015</v>
      </c>
    </row>
    <row r="1371" spans="1:13" x14ac:dyDescent="0.2">
      <c r="A1371" t="s">
        <v>14</v>
      </c>
      <c r="B1371" t="s">
        <v>95</v>
      </c>
      <c r="C1371">
        <v>1</v>
      </c>
      <c r="D1371">
        <v>18</v>
      </c>
      <c r="E1371">
        <v>8536.7999999999993</v>
      </c>
      <c r="F1371">
        <v>18</v>
      </c>
      <c r="G1371">
        <v>3.2986063388218482E-4</v>
      </c>
      <c r="H1371" t="s">
        <v>2219</v>
      </c>
      <c r="I1371" t="s">
        <v>2265</v>
      </c>
      <c r="J1371">
        <v>2019</v>
      </c>
      <c r="K1371">
        <v>963806.4</v>
      </c>
      <c r="L1371">
        <v>1.4975041597337769E-2</v>
      </c>
      <c r="M1371">
        <v>14433.04093178037</v>
      </c>
    </row>
    <row r="1372" spans="1:13" x14ac:dyDescent="0.2">
      <c r="A1372" t="s">
        <v>14</v>
      </c>
      <c r="B1372" t="s">
        <v>96</v>
      </c>
      <c r="C1372">
        <v>1</v>
      </c>
      <c r="D1372">
        <v>19</v>
      </c>
      <c r="E1372">
        <v>10726.52</v>
      </c>
      <c r="F1372">
        <v>19</v>
      </c>
      <c r="G1372">
        <v>3.4818622465341729E-4</v>
      </c>
      <c r="H1372" t="s">
        <v>2219</v>
      </c>
      <c r="I1372" t="s">
        <v>2265</v>
      </c>
      <c r="J1372">
        <v>2019</v>
      </c>
      <c r="K1372">
        <v>963806.4</v>
      </c>
      <c r="L1372">
        <v>1.5806988352745421E-2</v>
      </c>
      <c r="M1372">
        <v>15234.8765391015</v>
      </c>
    </row>
    <row r="1373" spans="1:13" x14ac:dyDescent="0.2">
      <c r="A1373" t="s">
        <v>14</v>
      </c>
      <c r="B1373" t="s">
        <v>1325</v>
      </c>
      <c r="C1373">
        <v>1</v>
      </c>
      <c r="D1373">
        <v>9</v>
      </c>
      <c r="E1373">
        <v>4567.4299999999994</v>
      </c>
      <c r="F1373">
        <v>9</v>
      </c>
      <c r="G1373">
        <v>1.6493031694109241E-4</v>
      </c>
      <c r="H1373" t="s">
        <v>2219</v>
      </c>
      <c r="I1373" t="s">
        <v>2265</v>
      </c>
      <c r="J1373">
        <v>2019</v>
      </c>
      <c r="K1373">
        <v>963806.4</v>
      </c>
      <c r="L1373">
        <v>7.4875207986688846E-3</v>
      </c>
      <c r="M1373">
        <v>7216.5204658901839</v>
      </c>
    </row>
    <row r="1374" spans="1:13" x14ac:dyDescent="0.2">
      <c r="A1374" t="s">
        <v>14</v>
      </c>
      <c r="B1374" t="s">
        <v>103</v>
      </c>
      <c r="C1374">
        <v>1</v>
      </c>
      <c r="D1374">
        <v>114</v>
      </c>
      <c r="E1374">
        <v>43238.640000000007</v>
      </c>
      <c r="F1374">
        <v>38</v>
      </c>
      <c r="G1374">
        <v>2.0891173479205042E-3</v>
      </c>
      <c r="H1374" t="s">
        <v>2219</v>
      </c>
      <c r="I1374" t="s">
        <v>2265</v>
      </c>
      <c r="J1374">
        <v>2019</v>
      </c>
      <c r="K1374">
        <v>963806.4</v>
      </c>
      <c r="L1374">
        <v>9.4841930116472545E-2</v>
      </c>
      <c r="M1374">
        <v>91409.25923460898</v>
      </c>
    </row>
    <row r="1375" spans="1:13" x14ac:dyDescent="0.2">
      <c r="A1375" t="s">
        <v>14</v>
      </c>
      <c r="B1375" t="s">
        <v>104</v>
      </c>
      <c r="C1375">
        <v>1</v>
      </c>
      <c r="D1375">
        <v>120</v>
      </c>
      <c r="E1375">
        <v>50985.900000000009</v>
      </c>
      <c r="F1375">
        <v>40</v>
      </c>
      <c r="G1375">
        <v>2.199070892547898E-3</v>
      </c>
      <c r="H1375" t="s">
        <v>2219</v>
      </c>
      <c r="I1375" t="s">
        <v>2265</v>
      </c>
      <c r="J1375">
        <v>2019</v>
      </c>
      <c r="K1375">
        <v>963806.4</v>
      </c>
      <c r="L1375">
        <v>9.9833610648918464E-2</v>
      </c>
      <c r="M1375">
        <v>96220.272878535776</v>
      </c>
    </row>
    <row r="1376" spans="1:13" x14ac:dyDescent="0.2">
      <c r="A1376" t="s">
        <v>14</v>
      </c>
      <c r="B1376" t="s">
        <v>1326</v>
      </c>
      <c r="C1376">
        <v>1</v>
      </c>
      <c r="D1376">
        <v>30</v>
      </c>
      <c r="E1376">
        <v>11155.98</v>
      </c>
      <c r="F1376">
        <v>10</v>
      </c>
      <c r="G1376">
        <v>5.4976772313697461E-4</v>
      </c>
      <c r="H1376" t="s">
        <v>2219</v>
      </c>
      <c r="I1376" t="s">
        <v>2265</v>
      </c>
      <c r="J1376">
        <v>2019</v>
      </c>
      <c r="K1376">
        <v>963806.4</v>
      </c>
      <c r="L1376">
        <v>2.4958402662229619E-2</v>
      </c>
      <c r="M1376">
        <v>24055.06821963394</v>
      </c>
    </row>
    <row r="1377" spans="1:13" x14ac:dyDescent="0.2">
      <c r="A1377" t="s">
        <v>14</v>
      </c>
      <c r="B1377" t="s">
        <v>105</v>
      </c>
      <c r="C1377">
        <v>1</v>
      </c>
      <c r="D1377">
        <v>14</v>
      </c>
      <c r="E1377">
        <v>5594.98</v>
      </c>
      <c r="F1377">
        <v>14</v>
      </c>
      <c r="G1377">
        <v>2.5655827079725478E-4</v>
      </c>
      <c r="H1377" t="s">
        <v>2219</v>
      </c>
      <c r="I1377" t="s">
        <v>2265</v>
      </c>
      <c r="J1377">
        <v>2019</v>
      </c>
      <c r="K1377">
        <v>963806.4</v>
      </c>
      <c r="L1377">
        <v>1.164725457570715E-2</v>
      </c>
      <c r="M1377">
        <v>11225.698502495839</v>
      </c>
    </row>
    <row r="1378" spans="1:13" x14ac:dyDescent="0.2">
      <c r="A1378" t="s">
        <v>14</v>
      </c>
      <c r="B1378" t="s">
        <v>106</v>
      </c>
      <c r="C1378">
        <v>1</v>
      </c>
      <c r="D1378">
        <v>15</v>
      </c>
      <c r="E1378">
        <v>5720.869999999999</v>
      </c>
      <c r="F1378">
        <v>15</v>
      </c>
      <c r="G1378">
        <v>2.7488386156848731E-4</v>
      </c>
      <c r="H1378" t="s">
        <v>2219</v>
      </c>
      <c r="I1378" t="s">
        <v>2265</v>
      </c>
      <c r="J1378">
        <v>2019</v>
      </c>
      <c r="K1378">
        <v>963806.4</v>
      </c>
      <c r="L1378">
        <v>1.247920133111481E-2</v>
      </c>
      <c r="M1378">
        <v>12027.53410981697</v>
      </c>
    </row>
    <row r="1379" spans="1:13" x14ac:dyDescent="0.2">
      <c r="A1379" t="s">
        <v>14</v>
      </c>
      <c r="B1379" t="s">
        <v>107</v>
      </c>
      <c r="C1379">
        <v>1</v>
      </c>
      <c r="D1379">
        <v>14</v>
      </c>
      <c r="E1379">
        <v>6059.0199999999986</v>
      </c>
      <c r="F1379">
        <v>14</v>
      </c>
      <c r="G1379">
        <v>2.5655827079725478E-4</v>
      </c>
      <c r="H1379" t="s">
        <v>2219</v>
      </c>
      <c r="I1379" t="s">
        <v>2265</v>
      </c>
      <c r="J1379">
        <v>2019</v>
      </c>
      <c r="K1379">
        <v>963806.4</v>
      </c>
      <c r="L1379">
        <v>1.164725457570715E-2</v>
      </c>
      <c r="M1379">
        <v>11225.698502495839</v>
      </c>
    </row>
    <row r="1380" spans="1:13" x14ac:dyDescent="0.2">
      <c r="A1380" t="s">
        <v>14</v>
      </c>
      <c r="B1380" t="s">
        <v>108</v>
      </c>
      <c r="C1380">
        <v>1</v>
      </c>
      <c r="D1380">
        <v>12</v>
      </c>
      <c r="E1380">
        <v>3663.53</v>
      </c>
      <c r="F1380">
        <v>12</v>
      </c>
      <c r="G1380">
        <v>2.1990708925478979E-4</v>
      </c>
      <c r="H1380" t="s">
        <v>2219</v>
      </c>
      <c r="I1380" t="s">
        <v>2265</v>
      </c>
      <c r="J1380">
        <v>2019</v>
      </c>
      <c r="K1380">
        <v>963806.4</v>
      </c>
      <c r="L1380">
        <v>9.9833610648918467E-3</v>
      </c>
      <c r="M1380">
        <v>9622.0272878535779</v>
      </c>
    </row>
    <row r="1381" spans="1:13" x14ac:dyDescent="0.2">
      <c r="A1381" t="s">
        <v>14</v>
      </c>
      <c r="B1381" t="s">
        <v>1327</v>
      </c>
      <c r="C1381">
        <v>1</v>
      </c>
      <c r="D1381">
        <v>11</v>
      </c>
      <c r="E1381">
        <v>5506.46</v>
      </c>
      <c r="F1381">
        <v>11</v>
      </c>
      <c r="G1381">
        <v>2.015814984835574E-4</v>
      </c>
      <c r="H1381" t="s">
        <v>2219</v>
      </c>
      <c r="I1381" t="s">
        <v>2265</v>
      </c>
      <c r="J1381">
        <v>2019</v>
      </c>
      <c r="K1381">
        <v>963806.4</v>
      </c>
      <c r="L1381">
        <v>9.1514143094841936E-3</v>
      </c>
      <c r="M1381">
        <v>8820.1916805324472</v>
      </c>
    </row>
    <row r="1382" spans="1:13" x14ac:dyDescent="0.2">
      <c r="A1382" t="s">
        <v>14</v>
      </c>
      <c r="B1382" t="s">
        <v>1328</v>
      </c>
      <c r="C1382">
        <v>1</v>
      </c>
      <c r="D1382">
        <v>10</v>
      </c>
      <c r="E1382">
        <v>4662.5599999999986</v>
      </c>
      <c r="F1382">
        <v>10</v>
      </c>
      <c r="G1382">
        <v>1.8325590771232491E-4</v>
      </c>
      <c r="H1382" t="s">
        <v>2219</v>
      </c>
      <c r="I1382" t="s">
        <v>2265</v>
      </c>
      <c r="J1382">
        <v>2019</v>
      </c>
      <c r="K1382">
        <v>963806.4</v>
      </c>
      <c r="L1382">
        <v>8.3194675540765387E-3</v>
      </c>
      <c r="M1382">
        <v>8018.3560732113147</v>
      </c>
    </row>
    <row r="1383" spans="1:13" x14ac:dyDescent="0.2">
      <c r="A1383" t="s">
        <v>14</v>
      </c>
      <c r="B1383" t="s">
        <v>110</v>
      </c>
      <c r="C1383">
        <v>4</v>
      </c>
      <c r="D1383">
        <v>36</v>
      </c>
      <c r="E1383">
        <v>10409.91</v>
      </c>
      <c r="F1383">
        <v>12</v>
      </c>
      <c r="G1383">
        <v>6.5972126776436954E-4</v>
      </c>
      <c r="H1383" t="s">
        <v>2219</v>
      </c>
      <c r="I1383" t="s">
        <v>2265</v>
      </c>
      <c r="J1383">
        <v>2019</v>
      </c>
      <c r="K1383">
        <v>963806.4</v>
      </c>
      <c r="L1383">
        <v>2.9950083194675538E-2</v>
      </c>
      <c r="M1383">
        <v>28866.081863560739</v>
      </c>
    </row>
    <row r="1384" spans="1:13" x14ac:dyDescent="0.2">
      <c r="A1384" t="s">
        <v>14</v>
      </c>
      <c r="B1384" t="s">
        <v>111</v>
      </c>
      <c r="C1384">
        <v>1</v>
      </c>
      <c r="D1384">
        <v>132</v>
      </c>
      <c r="E1384">
        <v>47505.930000000008</v>
      </c>
      <c r="F1384">
        <v>44</v>
      </c>
      <c r="G1384">
        <v>2.4189779818026879E-3</v>
      </c>
      <c r="H1384" t="s">
        <v>2219</v>
      </c>
      <c r="I1384" t="s">
        <v>2265</v>
      </c>
      <c r="J1384">
        <v>2019</v>
      </c>
      <c r="K1384">
        <v>963806.4</v>
      </c>
      <c r="L1384">
        <v>0.1098169717138103</v>
      </c>
      <c r="M1384">
        <v>105842.3001663894</v>
      </c>
    </row>
    <row r="1385" spans="1:13" x14ac:dyDescent="0.2">
      <c r="A1385" t="s">
        <v>14</v>
      </c>
      <c r="B1385" t="s">
        <v>112</v>
      </c>
      <c r="C1385">
        <v>1</v>
      </c>
      <c r="D1385">
        <v>14</v>
      </c>
      <c r="E1385">
        <v>6089.3399999999992</v>
      </c>
      <c r="F1385">
        <v>14</v>
      </c>
      <c r="G1385">
        <v>2.5655827079725478E-4</v>
      </c>
      <c r="H1385" t="s">
        <v>2219</v>
      </c>
      <c r="I1385" t="s">
        <v>2265</v>
      </c>
      <c r="J1385">
        <v>2019</v>
      </c>
      <c r="K1385">
        <v>963806.4</v>
      </c>
      <c r="L1385">
        <v>1.164725457570715E-2</v>
      </c>
      <c r="M1385">
        <v>11225.698502495839</v>
      </c>
    </row>
    <row r="1386" spans="1:13" x14ac:dyDescent="0.2">
      <c r="A1386" t="s">
        <v>14</v>
      </c>
      <c r="B1386" t="s">
        <v>113</v>
      </c>
      <c r="C1386">
        <v>1</v>
      </c>
      <c r="D1386">
        <v>8.5</v>
      </c>
      <c r="E1386">
        <v>3504.24</v>
      </c>
      <c r="F1386">
        <v>17</v>
      </c>
      <c r="G1386">
        <v>1.557675215554761E-4</v>
      </c>
      <c r="H1386" t="s">
        <v>2219</v>
      </c>
      <c r="I1386" t="s">
        <v>2265</v>
      </c>
      <c r="J1386">
        <v>2019</v>
      </c>
      <c r="K1386">
        <v>963806.4</v>
      </c>
      <c r="L1386">
        <v>7.071547420965058E-3</v>
      </c>
      <c r="M1386">
        <v>6815.6026622296176</v>
      </c>
    </row>
    <row r="1387" spans="1:13" x14ac:dyDescent="0.2">
      <c r="A1387" t="s">
        <v>14</v>
      </c>
      <c r="B1387" t="s">
        <v>1329</v>
      </c>
      <c r="C1387">
        <v>1</v>
      </c>
      <c r="D1387">
        <v>27</v>
      </c>
      <c r="E1387">
        <v>14012.16</v>
      </c>
      <c r="F1387">
        <v>9</v>
      </c>
      <c r="G1387">
        <v>4.9479095082327715E-4</v>
      </c>
      <c r="H1387" t="s">
        <v>2219</v>
      </c>
      <c r="I1387" t="s">
        <v>2265</v>
      </c>
      <c r="J1387">
        <v>2019</v>
      </c>
      <c r="K1387">
        <v>963806.4</v>
      </c>
      <c r="L1387">
        <v>2.246256239600666E-2</v>
      </c>
      <c r="M1387">
        <v>21649.56139767055</v>
      </c>
    </row>
    <row r="1388" spans="1:13" x14ac:dyDescent="0.2">
      <c r="A1388" t="s">
        <v>14</v>
      </c>
      <c r="B1388" t="s">
        <v>115</v>
      </c>
      <c r="C1388">
        <v>1</v>
      </c>
      <c r="D1388">
        <v>3</v>
      </c>
      <c r="E1388">
        <v>195.75</v>
      </c>
      <c r="F1388">
        <v>1</v>
      </c>
      <c r="G1388">
        <v>5.4976772313697461E-5</v>
      </c>
      <c r="H1388" t="s">
        <v>2219</v>
      </c>
      <c r="I1388" t="s">
        <v>2265</v>
      </c>
      <c r="J1388">
        <v>2019</v>
      </c>
      <c r="K1388">
        <v>963806.4</v>
      </c>
      <c r="L1388">
        <v>2.4958402662229621E-3</v>
      </c>
      <c r="M1388">
        <v>2405.506821963394</v>
      </c>
    </row>
    <row r="1389" spans="1:13" x14ac:dyDescent="0.2">
      <c r="A1389" t="s">
        <v>14</v>
      </c>
      <c r="B1389" t="s">
        <v>1330</v>
      </c>
      <c r="C1389">
        <v>1</v>
      </c>
      <c r="D1389">
        <v>3</v>
      </c>
      <c r="E1389">
        <v>1159.2</v>
      </c>
      <c r="F1389">
        <v>1</v>
      </c>
      <c r="G1389">
        <v>5.4976772313697461E-5</v>
      </c>
      <c r="H1389" t="s">
        <v>2219</v>
      </c>
      <c r="I1389" t="s">
        <v>2265</v>
      </c>
      <c r="J1389">
        <v>2019</v>
      </c>
      <c r="K1389">
        <v>963806.4</v>
      </c>
      <c r="L1389">
        <v>2.4958402662229621E-3</v>
      </c>
      <c r="M1389">
        <v>2405.506821963394</v>
      </c>
    </row>
    <row r="1390" spans="1:13" x14ac:dyDescent="0.2">
      <c r="A1390" t="s">
        <v>14</v>
      </c>
      <c r="B1390" t="s">
        <v>1331</v>
      </c>
      <c r="C1390">
        <v>1</v>
      </c>
      <c r="D1390">
        <v>3</v>
      </c>
      <c r="E1390">
        <v>844.1099999999999</v>
      </c>
      <c r="F1390">
        <v>1</v>
      </c>
      <c r="G1390">
        <v>5.4976772313697461E-5</v>
      </c>
      <c r="H1390" t="s">
        <v>2219</v>
      </c>
      <c r="I1390" t="s">
        <v>2265</v>
      </c>
      <c r="J1390">
        <v>2019</v>
      </c>
      <c r="K1390">
        <v>963806.4</v>
      </c>
      <c r="L1390">
        <v>2.4958402662229621E-3</v>
      </c>
      <c r="M1390">
        <v>2405.506821963394</v>
      </c>
    </row>
    <row r="1391" spans="1:13" x14ac:dyDescent="0.2">
      <c r="A1391" t="s">
        <v>14</v>
      </c>
      <c r="B1391" t="s">
        <v>116</v>
      </c>
      <c r="C1391">
        <v>1</v>
      </c>
      <c r="D1391">
        <v>2</v>
      </c>
      <c r="E1391">
        <v>2474.34</v>
      </c>
      <c r="F1391">
        <v>1</v>
      </c>
      <c r="G1391">
        <v>3.6651181542464972E-5</v>
      </c>
      <c r="H1391" t="s">
        <v>2219</v>
      </c>
      <c r="I1391" t="s">
        <v>2265</v>
      </c>
      <c r="J1391">
        <v>2019</v>
      </c>
      <c r="K1391">
        <v>963806.4</v>
      </c>
      <c r="L1391">
        <v>1.6638935108153081E-3</v>
      </c>
      <c r="M1391">
        <v>1603.6712146422631</v>
      </c>
    </row>
    <row r="1392" spans="1:13" x14ac:dyDescent="0.2">
      <c r="A1392" t="s">
        <v>14</v>
      </c>
      <c r="B1392" t="s">
        <v>117</v>
      </c>
      <c r="C1392">
        <v>1</v>
      </c>
      <c r="D1392">
        <v>1</v>
      </c>
      <c r="E1392">
        <v>597.16</v>
      </c>
      <c r="F1392">
        <v>1</v>
      </c>
      <c r="G1392">
        <v>1.8325590771232489E-5</v>
      </c>
      <c r="H1392" t="s">
        <v>2219</v>
      </c>
      <c r="I1392" t="s">
        <v>2265</v>
      </c>
      <c r="J1392">
        <v>2019</v>
      </c>
      <c r="K1392">
        <v>963806.4</v>
      </c>
      <c r="L1392">
        <v>8.3194675540765393E-4</v>
      </c>
      <c r="M1392">
        <v>801.83560732113153</v>
      </c>
    </row>
    <row r="1393" spans="1:13" x14ac:dyDescent="0.2">
      <c r="A1393" t="s">
        <v>14</v>
      </c>
      <c r="B1393" t="s">
        <v>118</v>
      </c>
      <c r="C1393">
        <v>1</v>
      </c>
      <c r="D1393">
        <v>6</v>
      </c>
      <c r="E1393">
        <v>1095.67</v>
      </c>
      <c r="F1393">
        <v>5</v>
      </c>
      <c r="G1393">
        <v>1.099535446273949E-4</v>
      </c>
      <c r="H1393" t="s">
        <v>2219</v>
      </c>
      <c r="I1393" t="s">
        <v>2265</v>
      </c>
      <c r="J1393">
        <v>2019</v>
      </c>
      <c r="K1393">
        <v>963806.4</v>
      </c>
      <c r="L1393">
        <v>4.9916805324459234E-3</v>
      </c>
      <c r="M1393">
        <v>4811.013643926789</v>
      </c>
    </row>
    <row r="1394" spans="1:13" x14ac:dyDescent="0.2">
      <c r="A1394" t="s">
        <v>14</v>
      </c>
      <c r="B1394" t="s">
        <v>1332</v>
      </c>
      <c r="C1394">
        <v>1</v>
      </c>
      <c r="D1394">
        <v>1.5</v>
      </c>
      <c r="E1394">
        <v>676.70999999999992</v>
      </c>
      <c r="F1394">
        <v>1</v>
      </c>
      <c r="G1394">
        <v>2.7488386156848731E-5</v>
      </c>
      <c r="H1394" t="s">
        <v>2219</v>
      </c>
      <c r="I1394" t="s">
        <v>2265</v>
      </c>
      <c r="J1394">
        <v>2019</v>
      </c>
      <c r="K1394">
        <v>963806.4</v>
      </c>
      <c r="L1394">
        <v>1.2479201331114811E-3</v>
      </c>
      <c r="M1394">
        <v>1202.753410981697</v>
      </c>
    </row>
    <row r="1395" spans="1:13" x14ac:dyDescent="0.2">
      <c r="A1395" t="s">
        <v>14</v>
      </c>
      <c r="B1395" t="s">
        <v>1333</v>
      </c>
      <c r="C1395">
        <v>1</v>
      </c>
      <c r="D1395">
        <v>4</v>
      </c>
      <c r="E1395">
        <v>691.88</v>
      </c>
      <c r="F1395">
        <v>2</v>
      </c>
      <c r="G1395">
        <v>7.3302363084929944E-5</v>
      </c>
      <c r="H1395" t="s">
        <v>2219</v>
      </c>
      <c r="I1395" t="s">
        <v>2265</v>
      </c>
      <c r="J1395">
        <v>2019</v>
      </c>
      <c r="K1395">
        <v>963806.4</v>
      </c>
      <c r="L1395">
        <v>3.3277870216306162E-3</v>
      </c>
      <c r="M1395">
        <v>3207.3424292845261</v>
      </c>
    </row>
    <row r="1396" spans="1:13" x14ac:dyDescent="0.2">
      <c r="A1396" t="s">
        <v>14</v>
      </c>
      <c r="B1396" t="s">
        <v>1334</v>
      </c>
      <c r="C1396">
        <v>1</v>
      </c>
      <c r="D1396">
        <v>1</v>
      </c>
      <c r="E1396">
        <v>136.63</v>
      </c>
      <c r="F1396">
        <v>1</v>
      </c>
      <c r="G1396">
        <v>1.8325590771232489E-5</v>
      </c>
      <c r="H1396" t="s">
        <v>2219</v>
      </c>
      <c r="I1396" t="s">
        <v>2265</v>
      </c>
      <c r="J1396">
        <v>2019</v>
      </c>
      <c r="K1396">
        <v>963806.4</v>
      </c>
      <c r="L1396">
        <v>8.3194675540765393E-4</v>
      </c>
      <c r="M1396">
        <v>801.83560732113153</v>
      </c>
    </row>
    <row r="1397" spans="1:13" x14ac:dyDescent="0.2">
      <c r="A1397" t="s">
        <v>14</v>
      </c>
      <c r="B1397" t="s">
        <v>120</v>
      </c>
      <c r="C1397">
        <v>1</v>
      </c>
      <c r="D1397">
        <v>10</v>
      </c>
      <c r="E1397">
        <v>1406.91</v>
      </c>
      <c r="F1397">
        <v>10</v>
      </c>
      <c r="G1397">
        <v>1.8325590771232491E-4</v>
      </c>
      <c r="H1397" t="s">
        <v>2219</v>
      </c>
      <c r="I1397" t="s">
        <v>2265</v>
      </c>
      <c r="J1397">
        <v>2019</v>
      </c>
      <c r="K1397">
        <v>963806.4</v>
      </c>
      <c r="L1397">
        <v>8.3194675540765387E-3</v>
      </c>
      <c r="M1397">
        <v>8018.3560732113147</v>
      </c>
    </row>
    <row r="1398" spans="1:13" x14ac:dyDescent="0.2">
      <c r="A1398" t="s">
        <v>14</v>
      </c>
      <c r="B1398" t="s">
        <v>122</v>
      </c>
      <c r="C1398">
        <v>1</v>
      </c>
      <c r="D1398">
        <v>63</v>
      </c>
      <c r="E1398">
        <v>38598.81</v>
      </c>
      <c r="F1398">
        <v>21</v>
      </c>
      <c r="G1398">
        <v>1.154512218587647E-3</v>
      </c>
      <c r="H1398" t="s">
        <v>2219</v>
      </c>
      <c r="I1398" t="s">
        <v>2265</v>
      </c>
      <c r="J1398">
        <v>2019</v>
      </c>
      <c r="K1398">
        <v>963806.4</v>
      </c>
      <c r="L1398">
        <v>5.2412645590682198E-2</v>
      </c>
      <c r="M1398">
        <v>50515.643261231293</v>
      </c>
    </row>
    <row r="1399" spans="1:13" x14ac:dyDescent="0.2">
      <c r="A1399" t="s">
        <v>14</v>
      </c>
      <c r="B1399" t="s">
        <v>123</v>
      </c>
      <c r="C1399">
        <v>1</v>
      </c>
      <c r="D1399">
        <v>60</v>
      </c>
      <c r="E1399">
        <v>39065.37000000001</v>
      </c>
      <c r="F1399">
        <v>20</v>
      </c>
      <c r="G1399">
        <v>1.099535446273949E-3</v>
      </c>
      <c r="H1399" t="s">
        <v>2219</v>
      </c>
      <c r="I1399" t="s">
        <v>2265</v>
      </c>
      <c r="J1399">
        <v>2019</v>
      </c>
      <c r="K1399">
        <v>963806.4</v>
      </c>
      <c r="L1399">
        <v>4.9916805324459232E-2</v>
      </c>
      <c r="M1399">
        <v>48110.136439267888</v>
      </c>
    </row>
    <row r="1400" spans="1:13" x14ac:dyDescent="0.2">
      <c r="A1400" t="s">
        <v>14</v>
      </c>
      <c r="B1400" t="s">
        <v>1335</v>
      </c>
      <c r="C1400">
        <v>1</v>
      </c>
      <c r="D1400">
        <v>10</v>
      </c>
      <c r="E1400">
        <v>3408.98</v>
      </c>
      <c r="F1400">
        <v>4</v>
      </c>
      <c r="G1400">
        <v>1.8325590771232491E-4</v>
      </c>
      <c r="H1400" t="s">
        <v>2220</v>
      </c>
      <c r="I1400" t="s">
        <v>2265</v>
      </c>
      <c r="J1400">
        <v>2019</v>
      </c>
      <c r="K1400">
        <v>230365.43</v>
      </c>
      <c r="L1400">
        <v>2.8409090909090912E-2</v>
      </c>
      <c r="M1400">
        <v>6544.4724431818167</v>
      </c>
    </row>
    <row r="1401" spans="1:13" x14ac:dyDescent="0.2">
      <c r="A1401" t="s">
        <v>14</v>
      </c>
      <c r="B1401" t="s">
        <v>1336</v>
      </c>
      <c r="C1401">
        <v>1</v>
      </c>
      <c r="D1401">
        <v>60</v>
      </c>
      <c r="E1401">
        <v>14573.37</v>
      </c>
      <c r="F1401">
        <v>20</v>
      </c>
      <c r="G1401">
        <v>1.099535446273949E-3</v>
      </c>
      <c r="H1401" t="s">
        <v>2220</v>
      </c>
      <c r="I1401" t="s">
        <v>2265</v>
      </c>
      <c r="J1401">
        <v>2019</v>
      </c>
      <c r="K1401">
        <v>230365.43</v>
      </c>
      <c r="L1401">
        <v>0.17045454545454539</v>
      </c>
      <c r="M1401">
        <v>39266.834659090899</v>
      </c>
    </row>
    <row r="1402" spans="1:13" x14ac:dyDescent="0.2">
      <c r="A1402" t="s">
        <v>14</v>
      </c>
      <c r="B1402" t="s">
        <v>1337</v>
      </c>
      <c r="C1402">
        <v>1</v>
      </c>
      <c r="D1402">
        <v>63</v>
      </c>
      <c r="E1402">
        <v>32524.53</v>
      </c>
      <c r="F1402">
        <v>21</v>
      </c>
      <c r="G1402">
        <v>1.154512218587647E-3</v>
      </c>
      <c r="H1402" t="s">
        <v>2220</v>
      </c>
      <c r="I1402" t="s">
        <v>2265</v>
      </c>
      <c r="J1402">
        <v>2019</v>
      </c>
      <c r="K1402">
        <v>230365.43</v>
      </c>
      <c r="L1402">
        <v>0.17897727272727271</v>
      </c>
      <c r="M1402">
        <v>41230.176392045447</v>
      </c>
    </row>
    <row r="1403" spans="1:13" x14ac:dyDescent="0.2">
      <c r="A1403" t="s">
        <v>14</v>
      </c>
      <c r="B1403" t="s">
        <v>1338</v>
      </c>
      <c r="C1403">
        <v>1</v>
      </c>
      <c r="D1403">
        <v>96</v>
      </c>
      <c r="E1403">
        <v>36183.93</v>
      </c>
      <c r="F1403">
        <v>32</v>
      </c>
      <c r="G1403">
        <v>1.759256714038319E-3</v>
      </c>
      <c r="H1403" t="s">
        <v>2220</v>
      </c>
      <c r="I1403" t="s">
        <v>2265</v>
      </c>
      <c r="J1403">
        <v>2019</v>
      </c>
      <c r="K1403">
        <v>230365.43</v>
      </c>
      <c r="L1403">
        <v>0.27272727272727271</v>
      </c>
      <c r="M1403">
        <v>62826.935454545441</v>
      </c>
    </row>
    <row r="1404" spans="1:13" x14ac:dyDescent="0.2">
      <c r="A1404" t="s">
        <v>14</v>
      </c>
      <c r="B1404" t="s">
        <v>1339</v>
      </c>
      <c r="C1404">
        <v>1</v>
      </c>
      <c r="D1404">
        <v>66</v>
      </c>
      <c r="E1404">
        <v>35992.89</v>
      </c>
      <c r="F1404">
        <v>22</v>
      </c>
      <c r="G1404">
        <v>1.2094889909013439E-3</v>
      </c>
      <c r="H1404" t="s">
        <v>2220</v>
      </c>
      <c r="I1404" t="s">
        <v>2265</v>
      </c>
      <c r="J1404">
        <v>2019</v>
      </c>
      <c r="K1404">
        <v>230365.43</v>
      </c>
      <c r="L1404">
        <v>0.1875</v>
      </c>
      <c r="M1404">
        <v>43193.518125000002</v>
      </c>
    </row>
    <row r="1405" spans="1:13" x14ac:dyDescent="0.2">
      <c r="A1405" t="s">
        <v>14</v>
      </c>
      <c r="B1405" t="s">
        <v>131</v>
      </c>
      <c r="C1405">
        <v>1</v>
      </c>
      <c r="D1405">
        <v>306</v>
      </c>
      <c r="E1405">
        <v>166327.2600000001</v>
      </c>
      <c r="F1405">
        <v>102</v>
      </c>
      <c r="G1405">
        <v>5.6076307759971413E-3</v>
      </c>
      <c r="H1405" t="s">
        <v>2248</v>
      </c>
      <c r="I1405" t="s">
        <v>2264</v>
      </c>
      <c r="J1405">
        <v>2019</v>
      </c>
      <c r="K1405">
        <v>1876307.78</v>
      </c>
      <c r="L1405">
        <v>0.1657638136511376</v>
      </c>
      <c r="M1405">
        <v>311023.93319609982</v>
      </c>
    </row>
    <row r="1406" spans="1:13" x14ac:dyDescent="0.2">
      <c r="A1406" t="s">
        <v>14</v>
      </c>
      <c r="B1406" t="s">
        <v>132</v>
      </c>
      <c r="C1406">
        <v>1</v>
      </c>
      <c r="D1406">
        <v>60</v>
      </c>
      <c r="E1406">
        <v>28231.8</v>
      </c>
      <c r="F1406">
        <v>20</v>
      </c>
      <c r="G1406">
        <v>1.099535446273949E-3</v>
      </c>
      <c r="H1406" t="s">
        <v>2248</v>
      </c>
      <c r="I1406" t="s">
        <v>2265</v>
      </c>
      <c r="J1406">
        <v>2019</v>
      </c>
      <c r="K1406">
        <v>1876307.78</v>
      </c>
      <c r="L1406">
        <v>3.2502708559046592E-2</v>
      </c>
      <c r="M1406">
        <v>60985.084940411711</v>
      </c>
    </row>
    <row r="1407" spans="1:13" x14ac:dyDescent="0.2">
      <c r="A1407" t="s">
        <v>14</v>
      </c>
      <c r="B1407" t="s">
        <v>133</v>
      </c>
      <c r="C1407">
        <v>1</v>
      </c>
      <c r="D1407">
        <v>36</v>
      </c>
      <c r="E1407">
        <v>15637.62</v>
      </c>
      <c r="F1407">
        <v>12</v>
      </c>
      <c r="G1407">
        <v>6.5972126776436954E-4</v>
      </c>
      <c r="H1407" t="s">
        <v>2248</v>
      </c>
      <c r="I1407" t="s">
        <v>2265</v>
      </c>
      <c r="J1407">
        <v>2019</v>
      </c>
      <c r="K1407">
        <v>1876307.78</v>
      </c>
      <c r="L1407">
        <v>1.9501625135427952E-2</v>
      </c>
      <c r="M1407">
        <v>36591.050964247028</v>
      </c>
    </row>
    <row r="1408" spans="1:13" x14ac:dyDescent="0.2">
      <c r="A1408" t="s">
        <v>14</v>
      </c>
      <c r="B1408" t="s">
        <v>134</v>
      </c>
      <c r="C1408">
        <v>1</v>
      </c>
      <c r="D1408">
        <v>51</v>
      </c>
      <c r="E1408">
        <v>29314.86</v>
      </c>
      <c r="F1408">
        <v>17</v>
      </c>
      <c r="G1408">
        <v>9.3460512933285684E-4</v>
      </c>
      <c r="H1408" t="s">
        <v>2248</v>
      </c>
      <c r="I1408" t="s">
        <v>2264</v>
      </c>
      <c r="J1408">
        <v>2019</v>
      </c>
      <c r="K1408">
        <v>1876307.78</v>
      </c>
      <c r="L1408">
        <v>2.76273022751896E-2</v>
      </c>
      <c r="M1408">
        <v>51837.322199349961</v>
      </c>
    </row>
    <row r="1409" spans="1:13" x14ac:dyDescent="0.2">
      <c r="A1409" t="s">
        <v>14</v>
      </c>
      <c r="B1409" t="s">
        <v>135</v>
      </c>
      <c r="C1409">
        <v>1</v>
      </c>
      <c r="D1409">
        <v>48</v>
      </c>
      <c r="E1409">
        <v>25006.26</v>
      </c>
      <c r="F1409">
        <v>16</v>
      </c>
      <c r="G1409">
        <v>8.7962835701915938E-4</v>
      </c>
      <c r="H1409" t="s">
        <v>2248</v>
      </c>
      <c r="I1409" t="s">
        <v>2264</v>
      </c>
      <c r="J1409">
        <v>2019</v>
      </c>
      <c r="K1409">
        <v>1876307.78</v>
      </c>
      <c r="L1409">
        <v>2.600216684723727E-2</v>
      </c>
      <c r="M1409">
        <v>48788.067952329373</v>
      </c>
    </row>
    <row r="1410" spans="1:13" x14ac:dyDescent="0.2">
      <c r="A1410" t="s">
        <v>14</v>
      </c>
      <c r="B1410" t="s">
        <v>1340</v>
      </c>
      <c r="C1410">
        <v>1</v>
      </c>
      <c r="D1410">
        <v>57</v>
      </c>
      <c r="E1410">
        <v>22129.5</v>
      </c>
      <c r="F1410">
        <v>19</v>
      </c>
      <c r="G1410">
        <v>1.0445586739602521E-3</v>
      </c>
      <c r="H1410" t="s">
        <v>2248</v>
      </c>
      <c r="I1410" t="s">
        <v>2264</v>
      </c>
      <c r="J1410">
        <v>2019</v>
      </c>
      <c r="K1410">
        <v>1876307.78</v>
      </c>
      <c r="L1410">
        <v>3.0877573131094259E-2</v>
      </c>
      <c r="M1410">
        <v>57935.83069339113</v>
      </c>
    </row>
    <row r="1411" spans="1:13" x14ac:dyDescent="0.2">
      <c r="A1411" t="s">
        <v>14</v>
      </c>
      <c r="B1411" t="s">
        <v>1341</v>
      </c>
      <c r="C1411">
        <v>1</v>
      </c>
      <c r="D1411">
        <v>18</v>
      </c>
      <c r="E1411">
        <v>8482.5</v>
      </c>
      <c r="F1411">
        <v>6</v>
      </c>
      <c r="G1411">
        <v>3.2986063388218482E-4</v>
      </c>
      <c r="H1411" t="s">
        <v>2248</v>
      </c>
      <c r="I1411" t="s">
        <v>2264</v>
      </c>
      <c r="J1411">
        <v>2019</v>
      </c>
      <c r="K1411">
        <v>1876307.78</v>
      </c>
      <c r="L1411">
        <v>9.7508125677139759E-3</v>
      </c>
      <c r="M1411">
        <v>18295.52548212351</v>
      </c>
    </row>
    <row r="1412" spans="1:13" x14ac:dyDescent="0.2">
      <c r="A1412" t="s">
        <v>14</v>
      </c>
      <c r="B1412" t="s">
        <v>137</v>
      </c>
      <c r="C1412">
        <v>1</v>
      </c>
      <c r="D1412">
        <v>60</v>
      </c>
      <c r="E1412">
        <v>31090.95</v>
      </c>
      <c r="F1412">
        <v>20</v>
      </c>
      <c r="G1412">
        <v>1.099535446273949E-3</v>
      </c>
      <c r="H1412" t="s">
        <v>2248</v>
      </c>
      <c r="I1412" t="s">
        <v>2265</v>
      </c>
      <c r="J1412">
        <v>2019</v>
      </c>
      <c r="K1412">
        <v>1876307.78</v>
      </c>
      <c r="L1412">
        <v>3.2502708559046592E-2</v>
      </c>
      <c r="M1412">
        <v>60985.084940411711</v>
      </c>
    </row>
    <row r="1413" spans="1:13" x14ac:dyDescent="0.2">
      <c r="A1413" t="s">
        <v>14</v>
      </c>
      <c r="B1413" t="s">
        <v>138</v>
      </c>
      <c r="C1413">
        <v>1</v>
      </c>
      <c r="D1413">
        <v>51</v>
      </c>
      <c r="E1413">
        <v>28791.3</v>
      </c>
      <c r="F1413">
        <v>17</v>
      </c>
      <c r="G1413">
        <v>9.3460512933285684E-4</v>
      </c>
      <c r="H1413" t="s">
        <v>2248</v>
      </c>
      <c r="I1413" t="s">
        <v>2265</v>
      </c>
      <c r="J1413">
        <v>2019</v>
      </c>
      <c r="K1413">
        <v>1876307.78</v>
      </c>
      <c r="L1413">
        <v>2.76273022751896E-2</v>
      </c>
      <c r="M1413">
        <v>51837.322199349961</v>
      </c>
    </row>
    <row r="1414" spans="1:13" x14ac:dyDescent="0.2">
      <c r="A1414" t="s">
        <v>14</v>
      </c>
      <c r="B1414" t="s">
        <v>139</v>
      </c>
      <c r="C1414">
        <v>1</v>
      </c>
      <c r="D1414">
        <v>57</v>
      </c>
      <c r="E1414">
        <v>32133.419999999991</v>
      </c>
      <c r="F1414">
        <v>19</v>
      </c>
      <c r="G1414">
        <v>1.0445586739602521E-3</v>
      </c>
      <c r="H1414" t="s">
        <v>2248</v>
      </c>
      <c r="I1414" t="s">
        <v>2265</v>
      </c>
      <c r="J1414">
        <v>2019</v>
      </c>
      <c r="K1414">
        <v>1876307.78</v>
      </c>
      <c r="L1414">
        <v>3.0877573131094259E-2</v>
      </c>
      <c r="M1414">
        <v>57935.83069339113</v>
      </c>
    </row>
    <row r="1415" spans="1:13" x14ac:dyDescent="0.2">
      <c r="A1415" t="s">
        <v>14</v>
      </c>
      <c r="B1415" t="s">
        <v>140</v>
      </c>
      <c r="C1415">
        <v>1</v>
      </c>
      <c r="D1415">
        <v>60</v>
      </c>
      <c r="E1415">
        <v>26559.63</v>
      </c>
      <c r="F1415">
        <v>20</v>
      </c>
      <c r="G1415">
        <v>1.099535446273949E-3</v>
      </c>
      <c r="H1415" t="s">
        <v>2248</v>
      </c>
      <c r="I1415" t="s">
        <v>2265</v>
      </c>
      <c r="J1415">
        <v>2019</v>
      </c>
      <c r="K1415">
        <v>1876307.78</v>
      </c>
      <c r="L1415">
        <v>3.2502708559046592E-2</v>
      </c>
      <c r="M1415">
        <v>60985.084940411711</v>
      </c>
    </row>
    <row r="1416" spans="1:13" x14ac:dyDescent="0.2">
      <c r="A1416" t="s">
        <v>14</v>
      </c>
      <c r="B1416" t="s">
        <v>141</v>
      </c>
      <c r="C1416">
        <v>1</v>
      </c>
      <c r="D1416">
        <v>37</v>
      </c>
      <c r="E1416">
        <v>16860.62999999999</v>
      </c>
      <c r="F1416">
        <v>37</v>
      </c>
      <c r="G1416">
        <v>6.7804685853560206E-4</v>
      </c>
      <c r="H1416" t="s">
        <v>2248</v>
      </c>
      <c r="I1416" t="s">
        <v>2265</v>
      </c>
      <c r="J1416">
        <v>2019</v>
      </c>
      <c r="K1416">
        <v>1876307.78</v>
      </c>
      <c r="L1416">
        <v>2.0043336944745391E-2</v>
      </c>
      <c r="M1416">
        <v>37607.469046587234</v>
      </c>
    </row>
    <row r="1417" spans="1:13" x14ac:dyDescent="0.2">
      <c r="A1417" t="s">
        <v>14</v>
      </c>
      <c r="B1417" t="s">
        <v>142</v>
      </c>
      <c r="C1417">
        <v>1</v>
      </c>
      <c r="D1417">
        <v>48</v>
      </c>
      <c r="E1417">
        <v>27271.29</v>
      </c>
      <c r="F1417">
        <v>16</v>
      </c>
      <c r="G1417">
        <v>8.7962835701915938E-4</v>
      </c>
      <c r="H1417" t="s">
        <v>2248</v>
      </c>
      <c r="I1417" t="s">
        <v>2264</v>
      </c>
      <c r="J1417">
        <v>2019</v>
      </c>
      <c r="K1417">
        <v>1876307.78</v>
      </c>
      <c r="L1417">
        <v>2.600216684723727E-2</v>
      </c>
      <c r="M1417">
        <v>48788.067952329373</v>
      </c>
    </row>
    <row r="1418" spans="1:13" x14ac:dyDescent="0.2">
      <c r="A1418" t="s">
        <v>14</v>
      </c>
      <c r="B1418" t="s">
        <v>1342</v>
      </c>
      <c r="C1418">
        <v>1</v>
      </c>
      <c r="D1418">
        <v>93</v>
      </c>
      <c r="E1418">
        <v>53974.289999999994</v>
      </c>
      <c r="F1418">
        <v>31</v>
      </c>
      <c r="G1418">
        <v>1.704279941724621E-3</v>
      </c>
      <c r="H1418" t="s">
        <v>2248</v>
      </c>
      <c r="I1418" t="s">
        <v>2264</v>
      </c>
      <c r="J1418">
        <v>2019</v>
      </c>
      <c r="K1418">
        <v>1876307.78</v>
      </c>
      <c r="L1418">
        <v>5.0379198266522207E-2</v>
      </c>
      <c r="M1418">
        <v>94526.881657638151</v>
      </c>
    </row>
    <row r="1419" spans="1:13" x14ac:dyDescent="0.2">
      <c r="A1419" t="s">
        <v>14</v>
      </c>
      <c r="B1419" t="s">
        <v>143</v>
      </c>
      <c r="C1419">
        <v>1</v>
      </c>
      <c r="D1419">
        <v>63</v>
      </c>
      <c r="E1419">
        <v>34193.969999999987</v>
      </c>
      <c r="F1419">
        <v>21</v>
      </c>
      <c r="G1419">
        <v>1.154512218587647E-3</v>
      </c>
      <c r="H1419" t="s">
        <v>2248</v>
      </c>
      <c r="I1419" t="s">
        <v>2264</v>
      </c>
      <c r="J1419">
        <v>2019</v>
      </c>
      <c r="K1419">
        <v>1876307.78</v>
      </c>
      <c r="L1419">
        <v>3.4127843986998918E-2</v>
      </c>
      <c r="M1419">
        <v>64034.339187432313</v>
      </c>
    </row>
    <row r="1420" spans="1:13" x14ac:dyDescent="0.2">
      <c r="A1420" t="s">
        <v>14</v>
      </c>
      <c r="B1420" t="s">
        <v>144</v>
      </c>
      <c r="C1420">
        <v>1</v>
      </c>
      <c r="D1420">
        <v>42</v>
      </c>
      <c r="E1420">
        <v>33312.839999999997</v>
      </c>
      <c r="F1420">
        <v>14</v>
      </c>
      <c r="G1420">
        <v>7.6967481239176446E-4</v>
      </c>
      <c r="H1420" t="s">
        <v>2248</v>
      </c>
      <c r="I1420" t="s">
        <v>2265</v>
      </c>
      <c r="J1420">
        <v>2019</v>
      </c>
      <c r="K1420">
        <v>1876307.78</v>
      </c>
      <c r="L1420">
        <v>2.2751895991332611E-2</v>
      </c>
      <c r="M1420">
        <v>42689.559458288197</v>
      </c>
    </row>
    <row r="1421" spans="1:13" x14ac:dyDescent="0.2">
      <c r="A1421" t="s">
        <v>14</v>
      </c>
      <c r="B1421" t="s">
        <v>146</v>
      </c>
      <c r="C1421">
        <v>1</v>
      </c>
      <c r="D1421">
        <v>42</v>
      </c>
      <c r="E1421">
        <v>31775.34</v>
      </c>
      <c r="F1421">
        <v>14</v>
      </c>
      <c r="G1421">
        <v>7.6967481239176446E-4</v>
      </c>
      <c r="H1421" t="s">
        <v>2248</v>
      </c>
      <c r="I1421" t="s">
        <v>2264</v>
      </c>
      <c r="J1421">
        <v>2019</v>
      </c>
      <c r="K1421">
        <v>1876307.78</v>
      </c>
      <c r="L1421">
        <v>2.2751895991332611E-2</v>
      </c>
      <c r="M1421">
        <v>42689.559458288197</v>
      </c>
    </row>
    <row r="1422" spans="1:13" x14ac:dyDescent="0.2">
      <c r="A1422" t="s">
        <v>14</v>
      </c>
      <c r="B1422" t="s">
        <v>148</v>
      </c>
      <c r="C1422">
        <v>4</v>
      </c>
      <c r="D1422">
        <v>63</v>
      </c>
      <c r="E1422">
        <v>30054.240000000002</v>
      </c>
      <c r="F1422">
        <v>21</v>
      </c>
      <c r="G1422">
        <v>1.154512218587647E-3</v>
      </c>
      <c r="H1422" t="s">
        <v>2248</v>
      </c>
      <c r="I1422" t="s">
        <v>2264</v>
      </c>
      <c r="J1422">
        <v>2019</v>
      </c>
      <c r="K1422">
        <v>1876307.78</v>
      </c>
      <c r="L1422">
        <v>3.4127843986998918E-2</v>
      </c>
      <c r="M1422">
        <v>64034.339187432313</v>
      </c>
    </row>
    <row r="1423" spans="1:13" x14ac:dyDescent="0.2">
      <c r="A1423" t="s">
        <v>14</v>
      </c>
      <c r="B1423" t="s">
        <v>1343</v>
      </c>
      <c r="C1423">
        <v>1</v>
      </c>
      <c r="D1423">
        <v>36</v>
      </c>
      <c r="E1423">
        <v>16015.89</v>
      </c>
      <c r="F1423">
        <v>12</v>
      </c>
      <c r="G1423">
        <v>6.5972126776436954E-4</v>
      </c>
      <c r="H1423" t="s">
        <v>2248</v>
      </c>
      <c r="I1423" t="s">
        <v>2265</v>
      </c>
      <c r="J1423">
        <v>2019</v>
      </c>
      <c r="K1423">
        <v>1876307.78</v>
      </c>
      <c r="L1423">
        <v>1.9501625135427952E-2</v>
      </c>
      <c r="M1423">
        <v>36591.050964247028</v>
      </c>
    </row>
    <row r="1424" spans="1:13" x14ac:dyDescent="0.2">
      <c r="A1424" t="s">
        <v>14</v>
      </c>
      <c r="B1424" t="s">
        <v>1344</v>
      </c>
      <c r="C1424">
        <v>1</v>
      </c>
      <c r="D1424">
        <v>21</v>
      </c>
      <c r="E1424">
        <v>9616.89</v>
      </c>
      <c r="F1424">
        <v>7</v>
      </c>
      <c r="G1424">
        <v>3.8483740619588218E-4</v>
      </c>
      <c r="H1424" t="s">
        <v>2248</v>
      </c>
      <c r="I1424" t="s">
        <v>2265</v>
      </c>
      <c r="J1424">
        <v>2019</v>
      </c>
      <c r="K1424">
        <v>1876307.78</v>
      </c>
      <c r="L1424">
        <v>1.1375947995666311E-2</v>
      </c>
      <c r="M1424">
        <v>21344.779729144098</v>
      </c>
    </row>
    <row r="1425" spans="1:13" x14ac:dyDescent="0.2">
      <c r="A1425" t="s">
        <v>14</v>
      </c>
      <c r="B1425" t="s">
        <v>150</v>
      </c>
      <c r="C1425">
        <v>1</v>
      </c>
      <c r="D1425">
        <v>33</v>
      </c>
      <c r="E1425">
        <v>12819.81</v>
      </c>
      <c r="F1425">
        <v>11</v>
      </c>
      <c r="G1425">
        <v>6.0474449545067208E-4</v>
      </c>
      <c r="H1425" t="s">
        <v>2248</v>
      </c>
      <c r="I1425" t="s">
        <v>2265</v>
      </c>
      <c r="J1425">
        <v>2019</v>
      </c>
      <c r="K1425">
        <v>1876307.78</v>
      </c>
      <c r="L1425">
        <v>1.7876489707475619E-2</v>
      </c>
      <c r="M1425">
        <v>33541.79671722644</v>
      </c>
    </row>
    <row r="1426" spans="1:13" x14ac:dyDescent="0.2">
      <c r="A1426" t="s">
        <v>14</v>
      </c>
      <c r="B1426" t="s">
        <v>152</v>
      </c>
      <c r="C1426">
        <v>1</v>
      </c>
      <c r="D1426">
        <v>63</v>
      </c>
      <c r="E1426">
        <v>36263.160000000003</v>
      </c>
      <c r="F1426">
        <v>21</v>
      </c>
      <c r="G1426">
        <v>1.154512218587647E-3</v>
      </c>
      <c r="H1426" t="s">
        <v>2248</v>
      </c>
      <c r="I1426" t="s">
        <v>2264</v>
      </c>
      <c r="J1426">
        <v>2019</v>
      </c>
      <c r="K1426">
        <v>1876307.78</v>
      </c>
      <c r="L1426">
        <v>3.4127843986998918E-2</v>
      </c>
      <c r="M1426">
        <v>64034.339187432313</v>
      </c>
    </row>
    <row r="1427" spans="1:13" x14ac:dyDescent="0.2">
      <c r="A1427" t="s">
        <v>14</v>
      </c>
      <c r="B1427" t="s">
        <v>1345</v>
      </c>
      <c r="C1427">
        <v>1</v>
      </c>
      <c r="D1427">
        <v>60</v>
      </c>
      <c r="E1427">
        <v>35607.539999999994</v>
      </c>
      <c r="F1427">
        <v>20</v>
      </c>
      <c r="G1427">
        <v>1.099535446273949E-3</v>
      </c>
      <c r="H1427" t="s">
        <v>2248</v>
      </c>
      <c r="I1427" t="s">
        <v>2264</v>
      </c>
      <c r="J1427">
        <v>2019</v>
      </c>
      <c r="K1427">
        <v>1876307.78</v>
      </c>
      <c r="L1427">
        <v>3.2502708559046592E-2</v>
      </c>
      <c r="M1427">
        <v>60985.084940411711</v>
      </c>
    </row>
    <row r="1428" spans="1:13" x14ac:dyDescent="0.2">
      <c r="A1428" t="s">
        <v>14</v>
      </c>
      <c r="B1428" t="s">
        <v>153</v>
      </c>
      <c r="C1428">
        <v>1</v>
      </c>
      <c r="D1428">
        <v>63</v>
      </c>
      <c r="E1428">
        <v>29117.4</v>
      </c>
      <c r="F1428">
        <v>21</v>
      </c>
      <c r="G1428">
        <v>1.154512218587647E-3</v>
      </c>
      <c r="H1428" t="s">
        <v>2248</v>
      </c>
      <c r="I1428" t="s">
        <v>2264</v>
      </c>
      <c r="J1428">
        <v>2019</v>
      </c>
      <c r="K1428">
        <v>1876307.78</v>
      </c>
      <c r="L1428">
        <v>3.4127843986998918E-2</v>
      </c>
      <c r="M1428">
        <v>64034.339187432313</v>
      </c>
    </row>
    <row r="1429" spans="1:13" x14ac:dyDescent="0.2">
      <c r="A1429" t="s">
        <v>14</v>
      </c>
      <c r="B1429" t="s">
        <v>1346</v>
      </c>
      <c r="C1429">
        <v>1</v>
      </c>
      <c r="D1429">
        <v>63</v>
      </c>
      <c r="E1429">
        <v>40697.97</v>
      </c>
      <c r="F1429">
        <v>21</v>
      </c>
      <c r="G1429">
        <v>1.154512218587647E-3</v>
      </c>
      <c r="H1429" t="s">
        <v>2248</v>
      </c>
      <c r="I1429" t="s">
        <v>2264</v>
      </c>
      <c r="J1429">
        <v>2019</v>
      </c>
      <c r="K1429">
        <v>1876307.78</v>
      </c>
      <c r="L1429">
        <v>3.4127843986998918E-2</v>
      </c>
      <c r="M1429">
        <v>64034.339187432313</v>
      </c>
    </row>
    <row r="1430" spans="1:13" x14ac:dyDescent="0.2">
      <c r="A1430" t="s">
        <v>14</v>
      </c>
      <c r="B1430" t="s">
        <v>1347</v>
      </c>
      <c r="C1430">
        <v>1</v>
      </c>
      <c r="D1430">
        <v>11</v>
      </c>
      <c r="E1430">
        <v>7022.07</v>
      </c>
      <c r="F1430">
        <v>11</v>
      </c>
      <c r="G1430">
        <v>2.015814984835574E-4</v>
      </c>
      <c r="H1430" t="s">
        <v>2248</v>
      </c>
      <c r="I1430" t="s">
        <v>2265</v>
      </c>
      <c r="J1430">
        <v>2019</v>
      </c>
      <c r="K1430">
        <v>1876307.78</v>
      </c>
      <c r="L1430">
        <v>5.9588299024918743E-3</v>
      </c>
      <c r="M1430">
        <v>11180.59890574215</v>
      </c>
    </row>
    <row r="1431" spans="1:13" x14ac:dyDescent="0.2">
      <c r="A1431" t="s">
        <v>14</v>
      </c>
      <c r="B1431" t="s">
        <v>1348</v>
      </c>
      <c r="C1431">
        <v>1</v>
      </c>
      <c r="D1431">
        <v>5</v>
      </c>
      <c r="E1431">
        <v>2381.12</v>
      </c>
      <c r="F1431">
        <v>5</v>
      </c>
      <c r="G1431">
        <v>9.162795385616244E-5</v>
      </c>
      <c r="H1431" t="s">
        <v>2248</v>
      </c>
      <c r="I1431" t="s">
        <v>2264</v>
      </c>
      <c r="J1431">
        <v>2019</v>
      </c>
      <c r="K1431">
        <v>1876307.78</v>
      </c>
      <c r="L1431">
        <v>2.708559046587216E-3</v>
      </c>
      <c r="M1431">
        <v>5082.0904117009759</v>
      </c>
    </row>
    <row r="1432" spans="1:13" x14ac:dyDescent="0.2">
      <c r="A1432" t="s">
        <v>14</v>
      </c>
      <c r="B1432" t="s">
        <v>1349</v>
      </c>
      <c r="C1432">
        <v>1</v>
      </c>
      <c r="D1432">
        <v>87</v>
      </c>
      <c r="E1432">
        <v>48086.430000000008</v>
      </c>
      <c r="F1432">
        <v>29</v>
      </c>
      <c r="G1432">
        <v>1.5943263970972261E-3</v>
      </c>
      <c r="H1432" t="s">
        <v>2248</v>
      </c>
      <c r="I1432" t="s">
        <v>2264</v>
      </c>
      <c r="J1432">
        <v>2019</v>
      </c>
      <c r="K1432">
        <v>1876307.78</v>
      </c>
      <c r="L1432">
        <v>4.7128927410617548E-2</v>
      </c>
      <c r="M1432">
        <v>88428.373163596989</v>
      </c>
    </row>
    <row r="1433" spans="1:13" x14ac:dyDescent="0.2">
      <c r="A1433" t="s">
        <v>14</v>
      </c>
      <c r="B1433" t="s">
        <v>156</v>
      </c>
      <c r="C1433">
        <v>1</v>
      </c>
      <c r="D1433">
        <v>50</v>
      </c>
      <c r="E1433">
        <v>29808.81</v>
      </c>
      <c r="F1433">
        <v>50</v>
      </c>
      <c r="G1433">
        <v>9.1627953856162443E-4</v>
      </c>
      <c r="H1433" t="s">
        <v>2248</v>
      </c>
      <c r="I1433" t="s">
        <v>2265</v>
      </c>
      <c r="J1433">
        <v>2019</v>
      </c>
      <c r="K1433">
        <v>1876307.78</v>
      </c>
      <c r="L1433">
        <v>2.708559046587216E-2</v>
      </c>
      <c r="M1433">
        <v>50820.904117009763</v>
      </c>
    </row>
    <row r="1434" spans="1:13" x14ac:dyDescent="0.2">
      <c r="A1434" t="s">
        <v>14</v>
      </c>
      <c r="B1434" t="s">
        <v>157</v>
      </c>
      <c r="C1434">
        <v>1</v>
      </c>
      <c r="D1434">
        <v>8</v>
      </c>
      <c r="E1434">
        <v>4562.119999999999</v>
      </c>
      <c r="F1434">
        <v>8</v>
      </c>
      <c r="G1434">
        <v>1.4660472616985989E-4</v>
      </c>
      <c r="H1434" t="s">
        <v>2248</v>
      </c>
      <c r="I1434" t="s">
        <v>2265</v>
      </c>
      <c r="J1434">
        <v>2019</v>
      </c>
      <c r="K1434">
        <v>1876307.78</v>
      </c>
      <c r="L1434">
        <v>4.3336944745395447E-3</v>
      </c>
      <c r="M1434">
        <v>8131.3446587215622</v>
      </c>
    </row>
    <row r="1435" spans="1:13" x14ac:dyDescent="0.2">
      <c r="A1435" t="s">
        <v>14</v>
      </c>
      <c r="B1435" t="s">
        <v>158</v>
      </c>
      <c r="C1435">
        <v>1</v>
      </c>
      <c r="D1435">
        <v>15</v>
      </c>
      <c r="E1435">
        <v>6267.66</v>
      </c>
      <c r="F1435">
        <v>5</v>
      </c>
      <c r="G1435">
        <v>2.7488386156848731E-4</v>
      </c>
      <c r="H1435" t="s">
        <v>2248</v>
      </c>
      <c r="I1435" t="s">
        <v>2265</v>
      </c>
      <c r="J1435">
        <v>2019</v>
      </c>
      <c r="K1435">
        <v>1876307.78</v>
      </c>
      <c r="L1435">
        <v>8.1256771397616463E-3</v>
      </c>
      <c r="M1435">
        <v>15246.271235102929</v>
      </c>
    </row>
    <row r="1436" spans="1:13" x14ac:dyDescent="0.2">
      <c r="A1436" t="s">
        <v>14</v>
      </c>
      <c r="B1436" t="s">
        <v>159</v>
      </c>
      <c r="C1436">
        <v>1</v>
      </c>
      <c r="D1436">
        <v>1</v>
      </c>
      <c r="E1436">
        <v>-235.37</v>
      </c>
      <c r="F1436">
        <v>1</v>
      </c>
      <c r="G1436">
        <v>1.8325590771232489E-5</v>
      </c>
      <c r="H1436" t="s">
        <v>2248</v>
      </c>
      <c r="I1436" t="s">
        <v>2265</v>
      </c>
      <c r="J1436">
        <v>2019</v>
      </c>
      <c r="K1436">
        <v>1876307.78</v>
      </c>
      <c r="L1436">
        <v>5.4171180931744309E-4</v>
      </c>
      <c r="M1436">
        <v>1016.418082340195</v>
      </c>
    </row>
    <row r="1437" spans="1:13" x14ac:dyDescent="0.2">
      <c r="A1437" t="s">
        <v>14</v>
      </c>
      <c r="B1437" t="s">
        <v>1350</v>
      </c>
      <c r="C1437">
        <v>1</v>
      </c>
      <c r="D1437">
        <v>3</v>
      </c>
      <c r="E1437">
        <v>1176.9000000000001</v>
      </c>
      <c r="F1437">
        <v>1</v>
      </c>
      <c r="G1437">
        <v>5.4976772313697461E-5</v>
      </c>
      <c r="H1437" t="s">
        <v>2248</v>
      </c>
      <c r="I1437" t="s">
        <v>2264</v>
      </c>
      <c r="J1437">
        <v>2019</v>
      </c>
      <c r="K1437">
        <v>1876307.78</v>
      </c>
      <c r="L1437">
        <v>1.6251354279523289E-3</v>
      </c>
      <c r="M1437">
        <v>3049.2542470205858</v>
      </c>
    </row>
    <row r="1438" spans="1:13" x14ac:dyDescent="0.2">
      <c r="A1438" t="s">
        <v>14</v>
      </c>
      <c r="B1438" t="s">
        <v>160</v>
      </c>
      <c r="C1438">
        <v>1</v>
      </c>
      <c r="D1438">
        <v>3</v>
      </c>
      <c r="E1438">
        <v>195.75</v>
      </c>
      <c r="F1438">
        <v>1</v>
      </c>
      <c r="G1438">
        <v>5.4976772313697461E-5</v>
      </c>
      <c r="H1438" t="s">
        <v>2248</v>
      </c>
      <c r="I1438" t="s">
        <v>2264</v>
      </c>
      <c r="J1438">
        <v>2019</v>
      </c>
      <c r="K1438">
        <v>1876307.78</v>
      </c>
      <c r="L1438">
        <v>1.6251354279523289E-3</v>
      </c>
      <c r="M1438">
        <v>3049.2542470205858</v>
      </c>
    </row>
    <row r="1439" spans="1:13" x14ac:dyDescent="0.2">
      <c r="A1439" t="s">
        <v>14</v>
      </c>
      <c r="B1439" t="s">
        <v>1351</v>
      </c>
      <c r="C1439">
        <v>1</v>
      </c>
      <c r="D1439">
        <v>3</v>
      </c>
      <c r="E1439">
        <v>74.13</v>
      </c>
      <c r="F1439">
        <v>1</v>
      </c>
      <c r="G1439">
        <v>5.4976772313697461E-5</v>
      </c>
      <c r="H1439" t="s">
        <v>2248</v>
      </c>
      <c r="I1439" t="s">
        <v>2264</v>
      </c>
      <c r="J1439">
        <v>2019</v>
      </c>
      <c r="K1439">
        <v>1876307.78</v>
      </c>
      <c r="L1439">
        <v>1.6251354279523289E-3</v>
      </c>
      <c r="M1439">
        <v>3049.2542470205858</v>
      </c>
    </row>
    <row r="1440" spans="1:13" x14ac:dyDescent="0.2">
      <c r="A1440" t="s">
        <v>14</v>
      </c>
      <c r="B1440" t="s">
        <v>162</v>
      </c>
      <c r="C1440">
        <v>1</v>
      </c>
      <c r="D1440">
        <v>72</v>
      </c>
      <c r="E1440">
        <v>32048.37</v>
      </c>
      <c r="F1440">
        <v>24</v>
      </c>
      <c r="G1440">
        <v>1.3194425355287391E-3</v>
      </c>
      <c r="H1440" t="s">
        <v>2248</v>
      </c>
      <c r="I1440" t="s">
        <v>2264</v>
      </c>
      <c r="J1440">
        <v>2019</v>
      </c>
      <c r="K1440">
        <v>1876307.78</v>
      </c>
      <c r="L1440">
        <v>3.9003250270855903E-2</v>
      </c>
      <c r="M1440">
        <v>73182.101928494056</v>
      </c>
    </row>
    <row r="1441" spans="1:13" x14ac:dyDescent="0.2">
      <c r="A1441" t="s">
        <v>14</v>
      </c>
      <c r="B1441" t="s">
        <v>165</v>
      </c>
      <c r="C1441">
        <v>1</v>
      </c>
      <c r="D1441">
        <v>66</v>
      </c>
      <c r="E1441">
        <v>51194.669999999991</v>
      </c>
      <c r="F1441">
        <v>22</v>
      </c>
      <c r="G1441">
        <v>1.2094889909013439E-3</v>
      </c>
      <c r="H1441" t="s">
        <v>2223</v>
      </c>
      <c r="I1441" t="s">
        <v>2266</v>
      </c>
      <c r="J1441">
        <v>2019</v>
      </c>
      <c r="K1441">
        <v>949163.08</v>
      </c>
      <c r="L1441">
        <v>0.105515587529976</v>
      </c>
      <c r="M1441">
        <v>100151.5000479616</v>
      </c>
    </row>
    <row r="1442" spans="1:13" x14ac:dyDescent="0.2">
      <c r="A1442" t="s">
        <v>14</v>
      </c>
      <c r="B1442" t="s">
        <v>1352</v>
      </c>
      <c r="C1442">
        <v>1</v>
      </c>
      <c r="D1442">
        <v>12</v>
      </c>
      <c r="E1442">
        <v>10383.48</v>
      </c>
      <c r="F1442">
        <v>12</v>
      </c>
      <c r="G1442">
        <v>2.1990708925478979E-4</v>
      </c>
      <c r="H1442" t="s">
        <v>2223</v>
      </c>
      <c r="I1442" t="s">
        <v>2266</v>
      </c>
      <c r="J1442">
        <v>2019</v>
      </c>
      <c r="K1442">
        <v>949163.08</v>
      </c>
      <c r="L1442">
        <v>1.918465227817746E-2</v>
      </c>
      <c r="M1442">
        <v>18209.363645083929</v>
      </c>
    </row>
    <row r="1443" spans="1:13" x14ac:dyDescent="0.2">
      <c r="A1443" t="s">
        <v>14</v>
      </c>
      <c r="B1443" t="s">
        <v>1353</v>
      </c>
      <c r="C1443">
        <v>1</v>
      </c>
      <c r="D1443">
        <v>7</v>
      </c>
      <c r="E1443">
        <v>4476.45</v>
      </c>
      <c r="F1443">
        <v>7</v>
      </c>
      <c r="G1443">
        <v>1.2827913539862739E-4</v>
      </c>
      <c r="H1443" t="s">
        <v>2223</v>
      </c>
      <c r="I1443" t="s">
        <v>2266</v>
      </c>
      <c r="J1443">
        <v>2019</v>
      </c>
      <c r="K1443">
        <v>949163.08</v>
      </c>
      <c r="L1443">
        <v>1.1191047162270181E-2</v>
      </c>
      <c r="M1443">
        <v>10622.12879296563</v>
      </c>
    </row>
    <row r="1444" spans="1:13" x14ac:dyDescent="0.2">
      <c r="A1444" t="s">
        <v>14</v>
      </c>
      <c r="B1444" t="s">
        <v>1354</v>
      </c>
      <c r="C1444">
        <v>1</v>
      </c>
      <c r="D1444">
        <v>10</v>
      </c>
      <c r="E1444">
        <v>8082.5100000000011</v>
      </c>
      <c r="F1444">
        <v>10</v>
      </c>
      <c r="G1444">
        <v>1.8325590771232491E-4</v>
      </c>
      <c r="H1444" t="s">
        <v>2223</v>
      </c>
      <c r="I1444" t="s">
        <v>2266</v>
      </c>
      <c r="J1444">
        <v>2019</v>
      </c>
      <c r="K1444">
        <v>949163.08</v>
      </c>
      <c r="L1444">
        <v>1.5987210231814548E-2</v>
      </c>
      <c r="M1444">
        <v>15174.46970423661</v>
      </c>
    </row>
    <row r="1445" spans="1:13" x14ac:dyDescent="0.2">
      <c r="A1445" t="s">
        <v>14</v>
      </c>
      <c r="B1445" t="s">
        <v>168</v>
      </c>
      <c r="C1445">
        <v>1</v>
      </c>
      <c r="D1445">
        <v>60</v>
      </c>
      <c r="E1445">
        <v>48606.44999999999</v>
      </c>
      <c r="F1445">
        <v>20</v>
      </c>
      <c r="G1445">
        <v>1.099535446273949E-3</v>
      </c>
      <c r="H1445" t="s">
        <v>2223</v>
      </c>
      <c r="I1445" t="s">
        <v>2266</v>
      </c>
      <c r="J1445">
        <v>2019</v>
      </c>
      <c r="K1445">
        <v>949163.08</v>
      </c>
      <c r="L1445">
        <v>9.5923261390887291E-2</v>
      </c>
      <c r="M1445">
        <v>91046.818225419658</v>
      </c>
    </row>
    <row r="1446" spans="1:13" x14ac:dyDescent="0.2">
      <c r="A1446" t="s">
        <v>14</v>
      </c>
      <c r="B1446" t="s">
        <v>169</v>
      </c>
      <c r="C1446">
        <v>1</v>
      </c>
      <c r="D1446">
        <v>48</v>
      </c>
      <c r="E1446">
        <v>41786.099999999991</v>
      </c>
      <c r="F1446">
        <v>16</v>
      </c>
      <c r="G1446">
        <v>8.7962835701915938E-4</v>
      </c>
      <c r="H1446" t="s">
        <v>2223</v>
      </c>
      <c r="I1446" t="s">
        <v>2266</v>
      </c>
      <c r="J1446">
        <v>2019</v>
      </c>
      <c r="K1446">
        <v>949163.08</v>
      </c>
      <c r="L1446">
        <v>7.6738609112709827E-2</v>
      </c>
      <c r="M1446">
        <v>72837.454580335718</v>
      </c>
    </row>
    <row r="1447" spans="1:13" x14ac:dyDescent="0.2">
      <c r="A1447" t="s">
        <v>14</v>
      </c>
      <c r="B1447" t="s">
        <v>170</v>
      </c>
      <c r="C1447">
        <v>1</v>
      </c>
      <c r="D1447">
        <v>51</v>
      </c>
      <c r="E1447">
        <v>33297.24</v>
      </c>
      <c r="F1447">
        <v>17</v>
      </c>
      <c r="G1447">
        <v>9.3460512933285684E-4</v>
      </c>
      <c r="H1447" t="s">
        <v>2223</v>
      </c>
      <c r="I1447" t="s">
        <v>2266</v>
      </c>
      <c r="J1447">
        <v>2019</v>
      </c>
      <c r="K1447">
        <v>949163.08</v>
      </c>
      <c r="L1447">
        <v>8.1534772182254203E-2</v>
      </c>
      <c r="M1447">
        <v>77389.795491606725</v>
      </c>
    </row>
    <row r="1448" spans="1:13" x14ac:dyDescent="0.2">
      <c r="A1448" t="s">
        <v>14</v>
      </c>
      <c r="B1448" t="s">
        <v>171</v>
      </c>
      <c r="C1448">
        <v>1</v>
      </c>
      <c r="D1448">
        <v>33</v>
      </c>
      <c r="E1448">
        <v>28441.53</v>
      </c>
      <c r="F1448">
        <v>11</v>
      </c>
      <c r="G1448">
        <v>6.0474449545067208E-4</v>
      </c>
      <c r="H1448" t="s">
        <v>2223</v>
      </c>
      <c r="I1448" t="s">
        <v>2266</v>
      </c>
      <c r="J1448">
        <v>2019</v>
      </c>
      <c r="K1448">
        <v>949163.08</v>
      </c>
      <c r="L1448">
        <v>5.2757793764988008E-2</v>
      </c>
      <c r="M1448">
        <v>50075.750023980807</v>
      </c>
    </row>
    <row r="1449" spans="1:13" x14ac:dyDescent="0.2">
      <c r="A1449" t="s">
        <v>14</v>
      </c>
      <c r="B1449" t="s">
        <v>172</v>
      </c>
      <c r="C1449">
        <v>1</v>
      </c>
      <c r="D1449">
        <v>42</v>
      </c>
      <c r="E1449">
        <v>23821.200000000001</v>
      </c>
      <c r="F1449">
        <v>14</v>
      </c>
      <c r="G1449">
        <v>7.6967481239176446E-4</v>
      </c>
      <c r="H1449" t="s">
        <v>2223</v>
      </c>
      <c r="I1449" t="s">
        <v>2266</v>
      </c>
      <c r="J1449">
        <v>2019</v>
      </c>
      <c r="K1449">
        <v>949163.08</v>
      </c>
      <c r="L1449">
        <v>6.7146282973621102E-2</v>
      </c>
      <c r="M1449">
        <v>63732.772757793762</v>
      </c>
    </row>
    <row r="1450" spans="1:13" x14ac:dyDescent="0.2">
      <c r="A1450" t="s">
        <v>14</v>
      </c>
      <c r="B1450" t="s">
        <v>1355</v>
      </c>
      <c r="C1450">
        <v>1</v>
      </c>
      <c r="D1450">
        <v>27</v>
      </c>
      <c r="E1450">
        <v>22922.43</v>
      </c>
      <c r="F1450">
        <v>9</v>
      </c>
      <c r="G1450">
        <v>4.9479095082327715E-4</v>
      </c>
      <c r="H1450" t="s">
        <v>2223</v>
      </c>
      <c r="I1450" t="s">
        <v>2266</v>
      </c>
      <c r="J1450">
        <v>2019</v>
      </c>
      <c r="K1450">
        <v>949163.08</v>
      </c>
      <c r="L1450">
        <v>4.3165467625899283E-2</v>
      </c>
      <c r="M1450">
        <v>40971.068201438851</v>
      </c>
    </row>
    <row r="1451" spans="1:13" x14ac:dyDescent="0.2">
      <c r="A1451" t="s">
        <v>14</v>
      </c>
      <c r="B1451" t="s">
        <v>173</v>
      </c>
      <c r="C1451">
        <v>1</v>
      </c>
      <c r="D1451">
        <v>10</v>
      </c>
      <c r="E1451">
        <v>4364.9399999999996</v>
      </c>
      <c r="F1451">
        <v>10</v>
      </c>
      <c r="G1451">
        <v>1.8325590771232491E-4</v>
      </c>
      <c r="H1451" t="s">
        <v>2223</v>
      </c>
      <c r="I1451" t="s">
        <v>2266</v>
      </c>
      <c r="J1451">
        <v>2019</v>
      </c>
      <c r="K1451">
        <v>949163.08</v>
      </c>
      <c r="L1451">
        <v>1.5987210231814548E-2</v>
      </c>
      <c r="M1451">
        <v>15174.46970423661</v>
      </c>
    </row>
    <row r="1452" spans="1:13" x14ac:dyDescent="0.2">
      <c r="A1452" t="s">
        <v>14</v>
      </c>
      <c r="B1452" t="s">
        <v>174</v>
      </c>
      <c r="C1452">
        <v>1</v>
      </c>
      <c r="D1452">
        <v>8</v>
      </c>
      <c r="E1452">
        <v>7177.0800000000008</v>
      </c>
      <c r="F1452">
        <v>8</v>
      </c>
      <c r="G1452">
        <v>1.4660472616985989E-4</v>
      </c>
      <c r="H1452" t="s">
        <v>2223</v>
      </c>
      <c r="I1452" t="s">
        <v>2266</v>
      </c>
      <c r="J1452">
        <v>2019</v>
      </c>
      <c r="K1452">
        <v>949163.08</v>
      </c>
      <c r="L1452">
        <v>1.278976818545164E-2</v>
      </c>
      <c r="M1452">
        <v>12139.57576338929</v>
      </c>
    </row>
    <row r="1453" spans="1:13" x14ac:dyDescent="0.2">
      <c r="A1453" t="s">
        <v>14</v>
      </c>
      <c r="B1453" t="s">
        <v>175</v>
      </c>
      <c r="C1453">
        <v>1</v>
      </c>
      <c r="D1453">
        <v>5</v>
      </c>
      <c r="E1453">
        <v>4039.19</v>
      </c>
      <c r="F1453">
        <v>5</v>
      </c>
      <c r="G1453">
        <v>9.162795385616244E-5</v>
      </c>
      <c r="H1453" t="s">
        <v>2223</v>
      </c>
      <c r="I1453" t="s">
        <v>2266</v>
      </c>
      <c r="J1453">
        <v>2019</v>
      </c>
      <c r="K1453">
        <v>949163.08</v>
      </c>
      <c r="L1453">
        <v>7.9936051159072742E-3</v>
      </c>
      <c r="M1453">
        <v>7587.2348521183048</v>
      </c>
    </row>
    <row r="1454" spans="1:13" x14ac:dyDescent="0.2">
      <c r="A1454" t="s">
        <v>14</v>
      </c>
      <c r="B1454" t="s">
        <v>176</v>
      </c>
      <c r="C1454">
        <v>1</v>
      </c>
      <c r="D1454">
        <v>11</v>
      </c>
      <c r="E1454">
        <v>9480.51</v>
      </c>
      <c r="F1454">
        <v>11</v>
      </c>
      <c r="G1454">
        <v>2.015814984835574E-4</v>
      </c>
      <c r="H1454" t="s">
        <v>2223</v>
      </c>
      <c r="I1454" t="s">
        <v>2266</v>
      </c>
      <c r="J1454">
        <v>2019</v>
      </c>
      <c r="K1454">
        <v>949163.08</v>
      </c>
      <c r="L1454">
        <v>1.7585931254995999E-2</v>
      </c>
      <c r="M1454">
        <v>16691.916674660271</v>
      </c>
    </row>
    <row r="1455" spans="1:13" x14ac:dyDescent="0.2">
      <c r="A1455" t="s">
        <v>14</v>
      </c>
      <c r="B1455" t="s">
        <v>177</v>
      </c>
      <c r="C1455">
        <v>1</v>
      </c>
      <c r="D1455">
        <v>30</v>
      </c>
      <c r="E1455">
        <v>24288.240000000002</v>
      </c>
      <c r="F1455">
        <v>10</v>
      </c>
      <c r="G1455">
        <v>5.4976772313697461E-4</v>
      </c>
      <c r="H1455" t="s">
        <v>2223</v>
      </c>
      <c r="I1455" t="s">
        <v>2266</v>
      </c>
      <c r="J1455">
        <v>2019</v>
      </c>
      <c r="K1455">
        <v>949163.08</v>
      </c>
      <c r="L1455">
        <v>4.7961630695443652E-2</v>
      </c>
      <c r="M1455">
        <v>45523.409112709829</v>
      </c>
    </row>
    <row r="1456" spans="1:13" x14ac:dyDescent="0.2">
      <c r="A1456" t="s">
        <v>14</v>
      </c>
      <c r="B1456" t="s">
        <v>1356</v>
      </c>
      <c r="C1456">
        <v>1</v>
      </c>
      <c r="D1456">
        <v>36</v>
      </c>
      <c r="E1456">
        <v>29300.22</v>
      </c>
      <c r="F1456">
        <v>12</v>
      </c>
      <c r="G1456">
        <v>6.5972126776436954E-4</v>
      </c>
      <c r="H1456" t="s">
        <v>2223</v>
      </c>
      <c r="I1456" t="s">
        <v>2266</v>
      </c>
      <c r="J1456">
        <v>2019</v>
      </c>
      <c r="K1456">
        <v>949163.08</v>
      </c>
      <c r="L1456">
        <v>5.7553956834532377E-2</v>
      </c>
      <c r="M1456">
        <v>54628.090935251799</v>
      </c>
    </row>
    <row r="1457" spans="1:13" x14ac:dyDescent="0.2">
      <c r="A1457" t="s">
        <v>14</v>
      </c>
      <c r="B1457" t="s">
        <v>178</v>
      </c>
      <c r="C1457">
        <v>1</v>
      </c>
      <c r="D1457">
        <v>45</v>
      </c>
      <c r="E1457">
        <v>35730.719999999987</v>
      </c>
      <c r="F1457">
        <v>15</v>
      </c>
      <c r="G1457">
        <v>8.2465158470546192E-4</v>
      </c>
      <c r="H1457" t="s">
        <v>2223</v>
      </c>
      <c r="I1457" t="s">
        <v>2266</v>
      </c>
      <c r="J1457">
        <v>2019</v>
      </c>
      <c r="K1457">
        <v>949163.08</v>
      </c>
      <c r="L1457">
        <v>7.1942446043165464E-2</v>
      </c>
      <c r="M1457">
        <v>68285.11366906474</v>
      </c>
    </row>
    <row r="1458" spans="1:13" x14ac:dyDescent="0.2">
      <c r="A1458" t="s">
        <v>14</v>
      </c>
      <c r="B1458" t="s">
        <v>180</v>
      </c>
      <c r="C1458">
        <v>1</v>
      </c>
      <c r="D1458">
        <v>63</v>
      </c>
      <c r="E1458">
        <v>50691.089999999982</v>
      </c>
      <c r="F1458">
        <v>21</v>
      </c>
      <c r="G1458">
        <v>1.154512218587647E-3</v>
      </c>
      <c r="H1458" t="s">
        <v>2223</v>
      </c>
      <c r="I1458" t="s">
        <v>2266</v>
      </c>
      <c r="J1458">
        <v>2019</v>
      </c>
      <c r="K1458">
        <v>949163.08</v>
      </c>
      <c r="L1458">
        <v>0.10071942446043169</v>
      </c>
      <c r="M1458">
        <v>95599.159136690636</v>
      </c>
    </row>
    <row r="1459" spans="1:13" x14ac:dyDescent="0.2">
      <c r="A1459" t="s">
        <v>14</v>
      </c>
      <c r="B1459" t="s">
        <v>181</v>
      </c>
      <c r="C1459">
        <v>1</v>
      </c>
      <c r="D1459">
        <v>6</v>
      </c>
      <c r="E1459">
        <v>5641.02</v>
      </c>
      <c r="F1459">
        <v>2</v>
      </c>
      <c r="G1459">
        <v>1.099535446273949E-4</v>
      </c>
      <c r="H1459" t="s">
        <v>2223</v>
      </c>
      <c r="I1459" t="s">
        <v>2266</v>
      </c>
      <c r="J1459">
        <v>2019</v>
      </c>
      <c r="K1459">
        <v>949163.08</v>
      </c>
      <c r="L1459">
        <v>9.5923261390887284E-3</v>
      </c>
      <c r="M1459">
        <v>9104.6818225419647</v>
      </c>
    </row>
    <row r="1460" spans="1:13" x14ac:dyDescent="0.2">
      <c r="A1460" t="s">
        <v>14</v>
      </c>
      <c r="B1460" t="s">
        <v>182</v>
      </c>
      <c r="C1460">
        <v>1</v>
      </c>
      <c r="D1460">
        <v>30</v>
      </c>
      <c r="E1460">
        <v>25821.03</v>
      </c>
      <c r="F1460">
        <v>10</v>
      </c>
      <c r="G1460">
        <v>5.4976772313697461E-4</v>
      </c>
      <c r="H1460" t="s">
        <v>2223</v>
      </c>
      <c r="I1460" t="s">
        <v>2266</v>
      </c>
      <c r="J1460">
        <v>2019</v>
      </c>
      <c r="K1460">
        <v>949163.08</v>
      </c>
      <c r="L1460">
        <v>4.7961630695443652E-2</v>
      </c>
      <c r="M1460">
        <v>45523.409112709829</v>
      </c>
    </row>
    <row r="1461" spans="1:13" x14ac:dyDescent="0.2">
      <c r="A1461" t="s">
        <v>14</v>
      </c>
      <c r="B1461" t="s">
        <v>183</v>
      </c>
      <c r="C1461">
        <v>1</v>
      </c>
      <c r="D1461">
        <v>25.5</v>
      </c>
      <c r="E1461">
        <v>17551.240000000002</v>
      </c>
      <c r="F1461">
        <v>9</v>
      </c>
      <c r="G1461">
        <v>4.6730256466642842E-4</v>
      </c>
      <c r="H1461" t="s">
        <v>2223</v>
      </c>
      <c r="I1461" t="s">
        <v>2266</v>
      </c>
      <c r="J1461">
        <v>2019</v>
      </c>
      <c r="K1461">
        <v>949163.08</v>
      </c>
      <c r="L1461">
        <v>4.0767386091127102E-2</v>
      </c>
      <c r="M1461">
        <v>38694.897745803362</v>
      </c>
    </row>
    <row r="1462" spans="1:13" x14ac:dyDescent="0.2">
      <c r="A1462" t="s">
        <v>14</v>
      </c>
      <c r="B1462" t="s">
        <v>1357</v>
      </c>
      <c r="C1462">
        <v>1</v>
      </c>
      <c r="D1462">
        <v>33</v>
      </c>
      <c r="E1462">
        <v>14209.47</v>
      </c>
      <c r="F1462">
        <v>11</v>
      </c>
      <c r="G1462">
        <v>6.0474449545067208E-4</v>
      </c>
      <c r="H1462" t="s">
        <v>2224</v>
      </c>
      <c r="I1462" t="s">
        <v>2265</v>
      </c>
      <c r="J1462">
        <v>2019</v>
      </c>
      <c r="K1462">
        <v>564028.02</v>
      </c>
      <c r="L1462">
        <v>5.5276381909547742E-2</v>
      </c>
      <c r="M1462">
        <v>31177.428241206031</v>
      </c>
    </row>
    <row r="1463" spans="1:13" x14ac:dyDescent="0.2">
      <c r="A1463" t="s">
        <v>14</v>
      </c>
      <c r="B1463" t="s">
        <v>1358</v>
      </c>
      <c r="C1463">
        <v>1</v>
      </c>
      <c r="D1463">
        <v>12</v>
      </c>
      <c r="E1463">
        <v>5662.5</v>
      </c>
      <c r="F1463">
        <v>4</v>
      </c>
      <c r="G1463">
        <v>2.1990708925478979E-4</v>
      </c>
      <c r="H1463" t="s">
        <v>2224</v>
      </c>
      <c r="I1463" t="s">
        <v>2265</v>
      </c>
      <c r="J1463">
        <v>2019</v>
      </c>
      <c r="K1463">
        <v>564028.02</v>
      </c>
      <c r="L1463">
        <v>2.0100502512562811E-2</v>
      </c>
      <c r="M1463">
        <v>11337.246633165831</v>
      </c>
    </row>
    <row r="1464" spans="1:13" x14ac:dyDescent="0.2">
      <c r="A1464" t="s">
        <v>14</v>
      </c>
      <c r="B1464" t="s">
        <v>185</v>
      </c>
      <c r="C1464">
        <v>1</v>
      </c>
      <c r="D1464">
        <v>72</v>
      </c>
      <c r="E1464">
        <v>29387.19</v>
      </c>
      <c r="F1464">
        <v>24</v>
      </c>
      <c r="G1464">
        <v>1.3194425355287391E-3</v>
      </c>
      <c r="H1464" t="s">
        <v>2224</v>
      </c>
      <c r="I1464" t="s">
        <v>2265</v>
      </c>
      <c r="J1464">
        <v>2019</v>
      </c>
      <c r="K1464">
        <v>564028.02</v>
      </c>
      <c r="L1464">
        <v>0.12060301507537689</v>
      </c>
      <c r="M1464">
        <v>68023.479798994973</v>
      </c>
    </row>
    <row r="1465" spans="1:13" x14ac:dyDescent="0.2">
      <c r="A1465" t="s">
        <v>14</v>
      </c>
      <c r="B1465" t="s">
        <v>186</v>
      </c>
      <c r="C1465">
        <v>1</v>
      </c>
      <c r="D1465">
        <v>72</v>
      </c>
      <c r="E1465">
        <v>32231.82</v>
      </c>
      <c r="F1465">
        <v>24</v>
      </c>
      <c r="G1465">
        <v>1.3194425355287391E-3</v>
      </c>
      <c r="H1465" t="s">
        <v>2224</v>
      </c>
      <c r="I1465" t="s">
        <v>2265</v>
      </c>
      <c r="J1465">
        <v>2019</v>
      </c>
      <c r="K1465">
        <v>564028.02</v>
      </c>
      <c r="L1465">
        <v>0.12060301507537689</v>
      </c>
      <c r="M1465">
        <v>68023.479798994973</v>
      </c>
    </row>
    <row r="1466" spans="1:13" x14ac:dyDescent="0.2">
      <c r="A1466" t="s">
        <v>14</v>
      </c>
      <c r="B1466" t="s">
        <v>1359</v>
      </c>
      <c r="C1466">
        <v>1</v>
      </c>
      <c r="D1466">
        <v>48</v>
      </c>
      <c r="E1466">
        <v>21054.63</v>
      </c>
      <c r="F1466">
        <v>16</v>
      </c>
      <c r="G1466">
        <v>8.7962835701915938E-4</v>
      </c>
      <c r="H1466" t="s">
        <v>2224</v>
      </c>
      <c r="I1466" t="s">
        <v>2265</v>
      </c>
      <c r="J1466">
        <v>2019</v>
      </c>
      <c r="K1466">
        <v>564028.02</v>
      </c>
      <c r="L1466">
        <v>8.0402010050251257E-2</v>
      </c>
      <c r="M1466">
        <v>45348.986532663323</v>
      </c>
    </row>
    <row r="1467" spans="1:13" x14ac:dyDescent="0.2">
      <c r="A1467" t="s">
        <v>14</v>
      </c>
      <c r="B1467" t="s">
        <v>1360</v>
      </c>
      <c r="C1467">
        <v>1</v>
      </c>
      <c r="D1467">
        <v>36</v>
      </c>
      <c r="E1467">
        <v>14607.21</v>
      </c>
      <c r="F1467">
        <v>12</v>
      </c>
      <c r="G1467">
        <v>6.5972126776436954E-4</v>
      </c>
      <c r="H1467" t="s">
        <v>2224</v>
      </c>
      <c r="I1467" t="s">
        <v>2265</v>
      </c>
      <c r="J1467">
        <v>2019</v>
      </c>
      <c r="K1467">
        <v>564028.02</v>
      </c>
      <c r="L1467">
        <v>6.030150753768844E-2</v>
      </c>
      <c r="M1467">
        <v>34011.739899497486</v>
      </c>
    </row>
    <row r="1468" spans="1:13" x14ac:dyDescent="0.2">
      <c r="A1468" t="s">
        <v>14</v>
      </c>
      <c r="B1468" t="s">
        <v>1361</v>
      </c>
      <c r="C1468">
        <v>1</v>
      </c>
      <c r="D1468">
        <v>15</v>
      </c>
      <c r="E1468">
        <v>7068.75</v>
      </c>
      <c r="F1468">
        <v>5</v>
      </c>
      <c r="G1468">
        <v>2.7488386156848731E-4</v>
      </c>
      <c r="H1468" t="s">
        <v>2224</v>
      </c>
      <c r="I1468" t="s">
        <v>2265</v>
      </c>
      <c r="J1468">
        <v>2019</v>
      </c>
      <c r="K1468">
        <v>564028.02</v>
      </c>
      <c r="L1468">
        <v>2.5125628140703519E-2</v>
      </c>
      <c r="M1468">
        <v>14171.55829145729</v>
      </c>
    </row>
    <row r="1469" spans="1:13" x14ac:dyDescent="0.2">
      <c r="A1469" t="s">
        <v>14</v>
      </c>
      <c r="B1469" t="s">
        <v>1362</v>
      </c>
      <c r="C1469">
        <v>1</v>
      </c>
      <c r="D1469">
        <v>3</v>
      </c>
      <c r="E1469">
        <v>1387.5</v>
      </c>
      <c r="F1469">
        <v>1</v>
      </c>
      <c r="G1469">
        <v>5.4976772313697461E-5</v>
      </c>
      <c r="H1469" t="s">
        <v>2224</v>
      </c>
      <c r="I1469" t="s">
        <v>2265</v>
      </c>
      <c r="J1469">
        <v>2019</v>
      </c>
      <c r="K1469">
        <v>564028.02</v>
      </c>
      <c r="L1469">
        <v>5.0251256281407036E-3</v>
      </c>
      <c r="M1469">
        <v>2834.3116582914572</v>
      </c>
    </row>
    <row r="1470" spans="1:13" x14ac:dyDescent="0.2">
      <c r="A1470" t="s">
        <v>14</v>
      </c>
      <c r="B1470" t="s">
        <v>188</v>
      </c>
      <c r="C1470">
        <v>1</v>
      </c>
      <c r="D1470">
        <v>33</v>
      </c>
      <c r="E1470">
        <v>15158.04</v>
      </c>
      <c r="F1470">
        <v>11</v>
      </c>
      <c r="G1470">
        <v>6.0474449545067208E-4</v>
      </c>
      <c r="H1470" t="s">
        <v>2224</v>
      </c>
      <c r="I1470" t="s">
        <v>2265</v>
      </c>
      <c r="J1470">
        <v>2019</v>
      </c>
      <c r="K1470">
        <v>564028.02</v>
      </c>
      <c r="L1470">
        <v>5.5276381909547742E-2</v>
      </c>
      <c r="M1470">
        <v>31177.428241206031</v>
      </c>
    </row>
    <row r="1471" spans="1:13" x14ac:dyDescent="0.2">
      <c r="A1471" t="s">
        <v>14</v>
      </c>
      <c r="B1471" t="s">
        <v>1363</v>
      </c>
      <c r="C1471">
        <v>1</v>
      </c>
      <c r="D1471">
        <v>12</v>
      </c>
      <c r="E1471">
        <v>4924.71</v>
      </c>
      <c r="F1471">
        <v>4</v>
      </c>
      <c r="G1471">
        <v>2.1990708925478979E-4</v>
      </c>
      <c r="H1471" t="s">
        <v>2224</v>
      </c>
      <c r="I1471" t="s">
        <v>2265</v>
      </c>
      <c r="J1471">
        <v>2019</v>
      </c>
      <c r="K1471">
        <v>564028.02</v>
      </c>
      <c r="L1471">
        <v>2.0100502512562811E-2</v>
      </c>
      <c r="M1471">
        <v>11337.246633165831</v>
      </c>
    </row>
    <row r="1472" spans="1:13" x14ac:dyDescent="0.2">
      <c r="A1472" t="s">
        <v>14</v>
      </c>
      <c r="B1472" t="s">
        <v>1364</v>
      </c>
      <c r="C1472">
        <v>1</v>
      </c>
      <c r="D1472">
        <v>66</v>
      </c>
      <c r="E1472">
        <v>26218.35</v>
      </c>
      <c r="F1472">
        <v>22</v>
      </c>
      <c r="G1472">
        <v>1.2094889909013439E-3</v>
      </c>
      <c r="H1472" t="s">
        <v>2224</v>
      </c>
      <c r="I1472" t="s">
        <v>2265</v>
      </c>
      <c r="J1472">
        <v>2019</v>
      </c>
      <c r="K1472">
        <v>564028.02</v>
      </c>
      <c r="L1472">
        <v>0.1105527638190955</v>
      </c>
      <c r="M1472">
        <v>62354.856482412069</v>
      </c>
    </row>
    <row r="1473" spans="1:13" x14ac:dyDescent="0.2">
      <c r="A1473" t="s">
        <v>14</v>
      </c>
      <c r="B1473" t="s">
        <v>1365</v>
      </c>
      <c r="C1473">
        <v>1</v>
      </c>
      <c r="D1473">
        <v>3</v>
      </c>
      <c r="E1473">
        <v>1406.25</v>
      </c>
      <c r="F1473">
        <v>1</v>
      </c>
      <c r="G1473">
        <v>5.4976772313697461E-5</v>
      </c>
      <c r="H1473" t="s">
        <v>2224</v>
      </c>
      <c r="I1473" t="s">
        <v>2265</v>
      </c>
      <c r="J1473">
        <v>2019</v>
      </c>
      <c r="K1473">
        <v>564028.02</v>
      </c>
      <c r="L1473">
        <v>5.0251256281407036E-3</v>
      </c>
      <c r="M1473">
        <v>2834.3116582914572</v>
      </c>
    </row>
    <row r="1474" spans="1:13" x14ac:dyDescent="0.2">
      <c r="A1474" t="s">
        <v>14</v>
      </c>
      <c r="B1474" t="s">
        <v>1366</v>
      </c>
      <c r="C1474">
        <v>1</v>
      </c>
      <c r="D1474">
        <v>51</v>
      </c>
      <c r="E1474">
        <v>27162.45</v>
      </c>
      <c r="F1474">
        <v>17</v>
      </c>
      <c r="G1474">
        <v>9.3460512933285684E-4</v>
      </c>
      <c r="H1474" t="s">
        <v>2224</v>
      </c>
      <c r="I1474" t="s">
        <v>2265</v>
      </c>
      <c r="J1474">
        <v>2019</v>
      </c>
      <c r="K1474">
        <v>564028.02</v>
      </c>
      <c r="L1474">
        <v>8.5427135678391955E-2</v>
      </c>
      <c r="M1474">
        <v>48183.298190954767</v>
      </c>
    </row>
    <row r="1475" spans="1:13" x14ac:dyDescent="0.2">
      <c r="A1475" t="s">
        <v>14</v>
      </c>
      <c r="B1475" t="s">
        <v>1367</v>
      </c>
      <c r="C1475">
        <v>1</v>
      </c>
      <c r="D1475">
        <v>21</v>
      </c>
      <c r="E1475">
        <v>8437.5</v>
      </c>
      <c r="F1475">
        <v>7</v>
      </c>
      <c r="G1475">
        <v>3.8483740619588218E-4</v>
      </c>
      <c r="H1475" t="s">
        <v>2224</v>
      </c>
      <c r="I1475" t="s">
        <v>2265</v>
      </c>
      <c r="J1475">
        <v>2019</v>
      </c>
      <c r="K1475">
        <v>564028.02</v>
      </c>
      <c r="L1475">
        <v>3.5175879396984917E-2</v>
      </c>
      <c r="M1475">
        <v>19840.181608040199</v>
      </c>
    </row>
    <row r="1476" spans="1:13" x14ac:dyDescent="0.2">
      <c r="A1476" t="s">
        <v>14</v>
      </c>
      <c r="B1476" t="s">
        <v>190</v>
      </c>
      <c r="C1476">
        <v>1</v>
      </c>
      <c r="D1476">
        <v>42</v>
      </c>
      <c r="E1476">
        <v>22036.14</v>
      </c>
      <c r="F1476">
        <v>14</v>
      </c>
      <c r="G1476">
        <v>7.6967481239176446E-4</v>
      </c>
      <c r="H1476" t="s">
        <v>2224</v>
      </c>
      <c r="I1476" t="s">
        <v>2265</v>
      </c>
      <c r="J1476">
        <v>2019</v>
      </c>
      <c r="K1476">
        <v>564028.02</v>
      </c>
      <c r="L1476">
        <v>7.0351758793969849E-2</v>
      </c>
      <c r="M1476">
        <v>39680.363216080397</v>
      </c>
    </row>
    <row r="1477" spans="1:13" x14ac:dyDescent="0.2">
      <c r="A1477" t="s">
        <v>14</v>
      </c>
      <c r="B1477" t="s">
        <v>191</v>
      </c>
      <c r="C1477">
        <v>1</v>
      </c>
      <c r="D1477">
        <v>42</v>
      </c>
      <c r="E1477">
        <v>19704.96</v>
      </c>
      <c r="F1477">
        <v>14</v>
      </c>
      <c r="G1477">
        <v>7.6967481239176446E-4</v>
      </c>
      <c r="H1477" t="s">
        <v>2224</v>
      </c>
      <c r="I1477" t="s">
        <v>2265</v>
      </c>
      <c r="J1477">
        <v>2019</v>
      </c>
      <c r="K1477">
        <v>564028.02</v>
      </c>
      <c r="L1477">
        <v>7.0351758793969849E-2</v>
      </c>
      <c r="M1477">
        <v>39680.363216080397</v>
      </c>
    </row>
    <row r="1478" spans="1:13" x14ac:dyDescent="0.2">
      <c r="A1478" t="s">
        <v>14</v>
      </c>
      <c r="B1478" t="s">
        <v>192</v>
      </c>
      <c r="C1478">
        <v>1</v>
      </c>
      <c r="D1478">
        <v>45</v>
      </c>
      <c r="E1478">
        <v>20637.63</v>
      </c>
      <c r="F1478">
        <v>15</v>
      </c>
      <c r="G1478">
        <v>8.2465158470546192E-4</v>
      </c>
      <c r="H1478" t="s">
        <v>2225</v>
      </c>
      <c r="I1478" t="s">
        <v>2265</v>
      </c>
      <c r="J1478">
        <v>2019</v>
      </c>
      <c r="K1478">
        <v>1501279.15</v>
      </c>
      <c r="L1478">
        <v>2.8089887640449441E-2</v>
      </c>
      <c r="M1478">
        <v>42170.762640449437</v>
      </c>
    </row>
    <row r="1479" spans="1:13" x14ac:dyDescent="0.2">
      <c r="A1479" t="s">
        <v>14</v>
      </c>
      <c r="B1479" t="s">
        <v>1368</v>
      </c>
      <c r="C1479">
        <v>1</v>
      </c>
      <c r="D1479">
        <v>27</v>
      </c>
      <c r="E1479">
        <v>15920.97</v>
      </c>
      <c r="F1479">
        <v>9</v>
      </c>
      <c r="G1479">
        <v>4.9479095082327715E-4</v>
      </c>
      <c r="H1479" t="s">
        <v>2224</v>
      </c>
      <c r="I1479" t="s">
        <v>2265</v>
      </c>
      <c r="J1479">
        <v>2019</v>
      </c>
      <c r="K1479">
        <v>564028.02</v>
      </c>
      <c r="L1479">
        <v>4.5226130653266333E-2</v>
      </c>
      <c r="M1479">
        <v>25508.80492462312</v>
      </c>
    </row>
    <row r="1480" spans="1:13" x14ac:dyDescent="0.2">
      <c r="A1480" t="s">
        <v>14</v>
      </c>
      <c r="B1480" t="s">
        <v>194</v>
      </c>
      <c r="C1480">
        <v>1</v>
      </c>
      <c r="D1480">
        <v>3</v>
      </c>
      <c r="E1480">
        <v>1317.78</v>
      </c>
      <c r="F1480">
        <v>1</v>
      </c>
      <c r="G1480">
        <v>5.4976772313697461E-5</v>
      </c>
      <c r="H1480" t="s">
        <v>2224</v>
      </c>
      <c r="I1480" t="s">
        <v>2265</v>
      </c>
      <c r="J1480">
        <v>2019</v>
      </c>
      <c r="K1480">
        <v>564028.02</v>
      </c>
      <c r="L1480">
        <v>5.0251256281407036E-3</v>
      </c>
      <c r="M1480">
        <v>2834.3116582914572</v>
      </c>
    </row>
    <row r="1481" spans="1:13" x14ac:dyDescent="0.2">
      <c r="A1481" t="s">
        <v>14</v>
      </c>
      <c r="B1481" t="s">
        <v>195</v>
      </c>
      <c r="C1481">
        <v>1</v>
      </c>
      <c r="D1481">
        <v>3</v>
      </c>
      <c r="E1481">
        <v>1668.24</v>
      </c>
      <c r="F1481">
        <v>1</v>
      </c>
      <c r="G1481">
        <v>5.4976772313697461E-5</v>
      </c>
      <c r="H1481" t="s">
        <v>2224</v>
      </c>
      <c r="I1481" t="s">
        <v>2265</v>
      </c>
      <c r="J1481">
        <v>2019</v>
      </c>
      <c r="K1481">
        <v>564028.02</v>
      </c>
      <c r="L1481">
        <v>5.0251256281407036E-3</v>
      </c>
      <c r="M1481">
        <v>2834.3116582914572</v>
      </c>
    </row>
    <row r="1482" spans="1:13" x14ac:dyDescent="0.2">
      <c r="A1482" t="s">
        <v>14</v>
      </c>
      <c r="B1482" t="s">
        <v>1369</v>
      </c>
      <c r="C1482">
        <v>1</v>
      </c>
      <c r="D1482">
        <v>3</v>
      </c>
      <c r="E1482">
        <v>1149.33</v>
      </c>
      <c r="F1482">
        <v>1</v>
      </c>
      <c r="G1482">
        <v>5.4976772313697461E-5</v>
      </c>
      <c r="H1482" t="s">
        <v>2224</v>
      </c>
      <c r="I1482" t="s">
        <v>2265</v>
      </c>
      <c r="J1482">
        <v>2019</v>
      </c>
      <c r="K1482">
        <v>564028.02</v>
      </c>
      <c r="L1482">
        <v>5.0251256281407036E-3</v>
      </c>
      <c r="M1482">
        <v>2834.3116582914572</v>
      </c>
    </row>
    <row r="1483" spans="1:13" x14ac:dyDescent="0.2">
      <c r="A1483" t="s">
        <v>14</v>
      </c>
      <c r="B1483" t="s">
        <v>1370</v>
      </c>
      <c r="C1483">
        <v>1</v>
      </c>
      <c r="D1483">
        <v>93</v>
      </c>
      <c r="E1483">
        <v>37188.929999999993</v>
      </c>
      <c r="F1483">
        <v>31</v>
      </c>
      <c r="G1483">
        <v>1.704279941724621E-3</v>
      </c>
      <c r="H1483" t="s">
        <v>2249</v>
      </c>
      <c r="I1483" t="s">
        <v>2265</v>
      </c>
      <c r="J1483">
        <v>2019</v>
      </c>
      <c r="K1483">
        <v>1929341.149999999</v>
      </c>
      <c r="L1483">
        <v>5.5062166962699832E-2</v>
      </c>
      <c r="M1483">
        <v>106233.7045293072</v>
      </c>
    </row>
    <row r="1484" spans="1:13" x14ac:dyDescent="0.2">
      <c r="A1484" t="s">
        <v>14</v>
      </c>
      <c r="B1484" t="s">
        <v>1371</v>
      </c>
      <c r="C1484">
        <v>1</v>
      </c>
      <c r="D1484">
        <v>18</v>
      </c>
      <c r="E1484">
        <v>8446.89</v>
      </c>
      <c r="F1484">
        <v>6</v>
      </c>
      <c r="G1484">
        <v>3.2986063388218482E-4</v>
      </c>
      <c r="H1484" t="s">
        <v>2249</v>
      </c>
      <c r="I1484" t="s">
        <v>2265</v>
      </c>
      <c r="J1484">
        <v>2019</v>
      </c>
      <c r="K1484">
        <v>1929341.149999999</v>
      </c>
      <c r="L1484">
        <v>1.065719360568384E-2</v>
      </c>
      <c r="M1484">
        <v>20561.362166962688</v>
      </c>
    </row>
    <row r="1485" spans="1:13" x14ac:dyDescent="0.2">
      <c r="A1485" t="s">
        <v>14</v>
      </c>
      <c r="B1485" t="s">
        <v>198</v>
      </c>
      <c r="C1485">
        <v>1</v>
      </c>
      <c r="D1485">
        <v>66</v>
      </c>
      <c r="E1485">
        <v>21851.67</v>
      </c>
      <c r="F1485">
        <v>22</v>
      </c>
      <c r="G1485">
        <v>1.2094889909013439E-3</v>
      </c>
      <c r="H1485" t="s">
        <v>2249</v>
      </c>
      <c r="I1485" t="s">
        <v>2265</v>
      </c>
      <c r="J1485">
        <v>2019</v>
      </c>
      <c r="K1485">
        <v>1929341.149999999</v>
      </c>
      <c r="L1485">
        <v>3.9076376554174071E-2</v>
      </c>
      <c r="M1485">
        <v>75391.661278863205</v>
      </c>
    </row>
    <row r="1486" spans="1:13" x14ac:dyDescent="0.2">
      <c r="A1486" t="s">
        <v>14</v>
      </c>
      <c r="B1486" t="s">
        <v>1372</v>
      </c>
      <c r="C1486">
        <v>1</v>
      </c>
      <c r="D1486">
        <v>36</v>
      </c>
      <c r="E1486">
        <v>16818.75</v>
      </c>
      <c r="F1486">
        <v>12</v>
      </c>
      <c r="G1486">
        <v>6.5972126776436954E-4</v>
      </c>
      <c r="H1486" t="s">
        <v>2249</v>
      </c>
      <c r="I1486" t="s">
        <v>2265</v>
      </c>
      <c r="J1486">
        <v>2019</v>
      </c>
      <c r="K1486">
        <v>1929341.149999999</v>
      </c>
      <c r="L1486">
        <v>2.1314387211367671E-2</v>
      </c>
      <c r="M1486">
        <v>41122.724333925376</v>
      </c>
    </row>
    <row r="1487" spans="1:13" x14ac:dyDescent="0.2">
      <c r="A1487" t="s">
        <v>14</v>
      </c>
      <c r="B1487" t="s">
        <v>1373</v>
      </c>
      <c r="C1487">
        <v>1</v>
      </c>
      <c r="D1487">
        <v>60</v>
      </c>
      <c r="E1487">
        <v>23417.07</v>
      </c>
      <c r="F1487">
        <v>20</v>
      </c>
      <c r="G1487">
        <v>1.099535446273949E-3</v>
      </c>
      <c r="H1487" t="s">
        <v>2249</v>
      </c>
      <c r="I1487" t="s">
        <v>2265</v>
      </c>
      <c r="J1487">
        <v>2019</v>
      </c>
      <c r="K1487">
        <v>1929341.149999999</v>
      </c>
      <c r="L1487">
        <v>3.5523978685612793E-2</v>
      </c>
      <c r="M1487">
        <v>68537.873889875627</v>
      </c>
    </row>
    <row r="1488" spans="1:13" x14ac:dyDescent="0.2">
      <c r="A1488" t="s">
        <v>14</v>
      </c>
      <c r="B1488" t="s">
        <v>1374</v>
      </c>
      <c r="C1488">
        <v>1</v>
      </c>
      <c r="D1488">
        <v>15</v>
      </c>
      <c r="E1488">
        <v>6661.59</v>
      </c>
      <c r="F1488">
        <v>5</v>
      </c>
      <c r="G1488">
        <v>2.7488386156848731E-4</v>
      </c>
      <c r="H1488" t="s">
        <v>2249</v>
      </c>
      <c r="I1488" t="s">
        <v>2265</v>
      </c>
      <c r="J1488">
        <v>2019</v>
      </c>
      <c r="K1488">
        <v>1929341.149999999</v>
      </c>
      <c r="L1488">
        <v>8.8809946714031966E-3</v>
      </c>
      <c r="M1488">
        <v>17134.46847246891</v>
      </c>
    </row>
    <row r="1489" spans="1:13" x14ac:dyDescent="0.2">
      <c r="A1489" t="s">
        <v>14</v>
      </c>
      <c r="B1489" t="s">
        <v>1375</v>
      </c>
      <c r="C1489">
        <v>1</v>
      </c>
      <c r="D1489">
        <v>12</v>
      </c>
      <c r="E1489">
        <v>5914.65</v>
      </c>
      <c r="F1489">
        <v>4</v>
      </c>
      <c r="G1489">
        <v>2.1990708925478979E-4</v>
      </c>
      <c r="H1489" t="s">
        <v>2249</v>
      </c>
      <c r="I1489" t="s">
        <v>2265</v>
      </c>
      <c r="J1489">
        <v>2019</v>
      </c>
      <c r="K1489">
        <v>1929341.149999999</v>
      </c>
      <c r="L1489">
        <v>7.104795737122558E-3</v>
      </c>
      <c r="M1489">
        <v>13707.574777975129</v>
      </c>
    </row>
    <row r="1490" spans="1:13" x14ac:dyDescent="0.2">
      <c r="A1490" t="s">
        <v>14</v>
      </c>
      <c r="B1490" t="s">
        <v>1376</v>
      </c>
      <c r="C1490">
        <v>1</v>
      </c>
      <c r="D1490">
        <v>15</v>
      </c>
      <c r="E1490">
        <v>6944.5500000000011</v>
      </c>
      <c r="F1490">
        <v>5</v>
      </c>
      <c r="G1490">
        <v>2.7488386156848731E-4</v>
      </c>
      <c r="H1490" t="s">
        <v>2249</v>
      </c>
      <c r="I1490" t="s">
        <v>2265</v>
      </c>
      <c r="J1490">
        <v>2019</v>
      </c>
      <c r="K1490">
        <v>1929341.149999999</v>
      </c>
      <c r="L1490">
        <v>8.8809946714031966E-3</v>
      </c>
      <c r="M1490">
        <v>17134.46847246891</v>
      </c>
    </row>
    <row r="1491" spans="1:13" x14ac:dyDescent="0.2">
      <c r="A1491" t="s">
        <v>14</v>
      </c>
      <c r="B1491" t="s">
        <v>1377</v>
      </c>
      <c r="C1491">
        <v>1</v>
      </c>
      <c r="D1491">
        <v>4</v>
      </c>
      <c r="E1491">
        <v>1971.55</v>
      </c>
      <c r="F1491">
        <v>4</v>
      </c>
      <c r="G1491">
        <v>7.3302363084929944E-5</v>
      </c>
      <c r="H1491" t="s">
        <v>2249</v>
      </c>
      <c r="I1491" t="s">
        <v>2265</v>
      </c>
      <c r="J1491">
        <v>2019</v>
      </c>
      <c r="K1491">
        <v>1929341.149999999</v>
      </c>
      <c r="L1491">
        <v>2.368265245707519E-3</v>
      </c>
      <c r="M1491">
        <v>4569.1915926583752</v>
      </c>
    </row>
    <row r="1492" spans="1:13" x14ac:dyDescent="0.2">
      <c r="A1492" t="s">
        <v>14</v>
      </c>
      <c r="B1492" t="s">
        <v>1378</v>
      </c>
      <c r="C1492">
        <v>1</v>
      </c>
      <c r="D1492">
        <v>5</v>
      </c>
      <c r="E1492">
        <v>2314.85</v>
      </c>
      <c r="F1492">
        <v>5</v>
      </c>
      <c r="G1492">
        <v>9.162795385616244E-5</v>
      </c>
      <c r="H1492" t="s">
        <v>2249</v>
      </c>
      <c r="I1492" t="s">
        <v>2265</v>
      </c>
      <c r="J1492">
        <v>2019</v>
      </c>
      <c r="K1492">
        <v>1929341.149999999</v>
      </c>
      <c r="L1492">
        <v>2.960331557134399E-3</v>
      </c>
      <c r="M1492">
        <v>5711.4894908229699</v>
      </c>
    </row>
    <row r="1493" spans="1:13" x14ac:dyDescent="0.2">
      <c r="A1493" t="s">
        <v>14</v>
      </c>
      <c r="B1493" t="s">
        <v>1379</v>
      </c>
      <c r="C1493">
        <v>1</v>
      </c>
      <c r="D1493">
        <v>87</v>
      </c>
      <c r="E1493">
        <v>41113.709999999992</v>
      </c>
      <c r="F1493">
        <v>29</v>
      </c>
      <c r="G1493">
        <v>1.5943263970972261E-3</v>
      </c>
      <c r="H1493" t="s">
        <v>2249</v>
      </c>
      <c r="I1493" t="s">
        <v>2265</v>
      </c>
      <c r="J1493">
        <v>2019</v>
      </c>
      <c r="K1493">
        <v>1929341.149999999</v>
      </c>
      <c r="L1493">
        <v>5.1509769094138541E-2</v>
      </c>
      <c r="M1493">
        <v>99379.917140319667</v>
      </c>
    </row>
    <row r="1494" spans="1:13" x14ac:dyDescent="0.2">
      <c r="A1494" t="s">
        <v>14</v>
      </c>
      <c r="B1494" t="s">
        <v>1380</v>
      </c>
      <c r="C1494">
        <v>1</v>
      </c>
      <c r="D1494">
        <v>102</v>
      </c>
      <c r="E1494">
        <v>52030.05000000001</v>
      </c>
      <c r="F1494">
        <v>34</v>
      </c>
      <c r="G1494">
        <v>1.8692102586657139E-3</v>
      </c>
      <c r="H1494" t="s">
        <v>2249</v>
      </c>
      <c r="I1494" t="s">
        <v>2265</v>
      </c>
      <c r="J1494">
        <v>2019</v>
      </c>
      <c r="K1494">
        <v>1929341.149999999</v>
      </c>
      <c r="L1494">
        <v>6.0390763765541741E-2</v>
      </c>
      <c r="M1494">
        <v>116514.3856127886</v>
      </c>
    </row>
    <row r="1495" spans="1:13" x14ac:dyDescent="0.2">
      <c r="A1495" t="s">
        <v>14</v>
      </c>
      <c r="B1495" t="s">
        <v>202</v>
      </c>
      <c r="C1495">
        <v>1</v>
      </c>
      <c r="D1495">
        <v>69</v>
      </c>
      <c r="E1495">
        <v>30030.54</v>
      </c>
      <c r="F1495">
        <v>23</v>
      </c>
      <c r="G1495">
        <v>1.2644657632150419E-3</v>
      </c>
      <c r="H1495" t="s">
        <v>2249</v>
      </c>
      <c r="I1495" t="s">
        <v>2265</v>
      </c>
      <c r="J1495">
        <v>2019</v>
      </c>
      <c r="K1495">
        <v>1929341.149999999</v>
      </c>
      <c r="L1495">
        <v>4.0852575488454709E-2</v>
      </c>
      <c r="M1495">
        <v>78818.554973356993</v>
      </c>
    </row>
    <row r="1496" spans="1:13" x14ac:dyDescent="0.2">
      <c r="A1496" t="s">
        <v>14</v>
      </c>
      <c r="B1496" t="s">
        <v>1381</v>
      </c>
      <c r="C1496">
        <v>1</v>
      </c>
      <c r="D1496">
        <v>33</v>
      </c>
      <c r="E1496">
        <v>15204.78</v>
      </c>
      <c r="F1496">
        <v>11</v>
      </c>
      <c r="G1496">
        <v>6.0474449545067208E-4</v>
      </c>
      <c r="H1496" t="s">
        <v>2249</v>
      </c>
      <c r="I1496" t="s">
        <v>2265</v>
      </c>
      <c r="J1496">
        <v>2019</v>
      </c>
      <c r="K1496">
        <v>1929341.149999999</v>
      </c>
      <c r="L1496">
        <v>1.9538188277087039E-2</v>
      </c>
      <c r="M1496">
        <v>37695.830639431602</v>
      </c>
    </row>
    <row r="1497" spans="1:13" x14ac:dyDescent="0.2">
      <c r="A1497" t="s">
        <v>14</v>
      </c>
      <c r="B1497" t="s">
        <v>1382</v>
      </c>
      <c r="C1497">
        <v>1</v>
      </c>
      <c r="D1497">
        <v>30</v>
      </c>
      <c r="E1497">
        <v>13662.75</v>
      </c>
      <c r="F1497">
        <v>10</v>
      </c>
      <c r="G1497">
        <v>5.4976772313697461E-4</v>
      </c>
      <c r="H1497" t="s">
        <v>2249</v>
      </c>
      <c r="I1497" t="s">
        <v>2265</v>
      </c>
      <c r="J1497">
        <v>2019</v>
      </c>
      <c r="K1497">
        <v>1929341.149999999</v>
      </c>
      <c r="L1497">
        <v>1.776198934280639E-2</v>
      </c>
      <c r="M1497">
        <v>34268.936944937806</v>
      </c>
    </row>
    <row r="1498" spans="1:13" x14ac:dyDescent="0.2">
      <c r="A1498" t="s">
        <v>14</v>
      </c>
      <c r="B1498" t="s">
        <v>203</v>
      </c>
      <c r="C1498">
        <v>1</v>
      </c>
      <c r="D1498">
        <v>21</v>
      </c>
      <c r="E1498">
        <v>9332.7900000000009</v>
      </c>
      <c r="F1498">
        <v>21</v>
      </c>
      <c r="G1498">
        <v>3.8483740619588218E-4</v>
      </c>
      <c r="H1498" t="s">
        <v>2249</v>
      </c>
      <c r="I1498" t="s">
        <v>2265</v>
      </c>
      <c r="J1498">
        <v>2019</v>
      </c>
      <c r="K1498">
        <v>1929341.149999999</v>
      </c>
      <c r="L1498">
        <v>1.2433392539964481E-2</v>
      </c>
      <c r="M1498">
        <v>23988.25586145647</v>
      </c>
    </row>
    <row r="1499" spans="1:13" x14ac:dyDescent="0.2">
      <c r="A1499" t="s">
        <v>14</v>
      </c>
      <c r="B1499" t="s">
        <v>1383</v>
      </c>
      <c r="C1499">
        <v>1</v>
      </c>
      <c r="D1499">
        <v>9</v>
      </c>
      <c r="E1499">
        <v>4213.329999999999</v>
      </c>
      <c r="F1499">
        <v>9</v>
      </c>
      <c r="G1499">
        <v>1.6493031694109241E-4</v>
      </c>
      <c r="H1499" t="s">
        <v>2249</v>
      </c>
      <c r="I1499" t="s">
        <v>2265</v>
      </c>
      <c r="J1499">
        <v>2019</v>
      </c>
      <c r="K1499">
        <v>1929341.149999999</v>
      </c>
      <c r="L1499">
        <v>5.3285968028419176E-3</v>
      </c>
      <c r="M1499">
        <v>10280.68108348135</v>
      </c>
    </row>
    <row r="1500" spans="1:13" x14ac:dyDescent="0.2">
      <c r="A1500" t="s">
        <v>14</v>
      </c>
      <c r="B1500" t="s">
        <v>1384</v>
      </c>
      <c r="C1500">
        <v>1</v>
      </c>
      <c r="D1500">
        <v>10</v>
      </c>
      <c r="E1500">
        <v>4554.2499999999991</v>
      </c>
      <c r="F1500">
        <v>10</v>
      </c>
      <c r="G1500">
        <v>1.8325590771232491E-4</v>
      </c>
      <c r="H1500" t="s">
        <v>2249</v>
      </c>
      <c r="I1500" t="s">
        <v>2265</v>
      </c>
      <c r="J1500">
        <v>2019</v>
      </c>
      <c r="K1500">
        <v>1929341.149999999</v>
      </c>
      <c r="L1500">
        <v>5.920663114268798E-3</v>
      </c>
      <c r="M1500">
        <v>11422.97898164594</v>
      </c>
    </row>
    <row r="1501" spans="1:13" x14ac:dyDescent="0.2">
      <c r="A1501" t="s">
        <v>14</v>
      </c>
      <c r="B1501" t="s">
        <v>1385</v>
      </c>
      <c r="C1501">
        <v>1</v>
      </c>
      <c r="D1501">
        <v>69</v>
      </c>
      <c r="E1501">
        <v>36913.409999999989</v>
      </c>
      <c r="F1501">
        <v>23</v>
      </c>
      <c r="G1501">
        <v>1.2644657632150419E-3</v>
      </c>
      <c r="H1501" t="s">
        <v>2249</v>
      </c>
      <c r="I1501" t="s">
        <v>2265</v>
      </c>
      <c r="J1501">
        <v>2019</v>
      </c>
      <c r="K1501">
        <v>1929341.149999999</v>
      </c>
      <c r="L1501">
        <v>4.0852575488454709E-2</v>
      </c>
      <c r="M1501">
        <v>78818.554973356993</v>
      </c>
    </row>
    <row r="1502" spans="1:13" x14ac:dyDescent="0.2">
      <c r="A1502" t="s">
        <v>14</v>
      </c>
      <c r="B1502" t="s">
        <v>206</v>
      </c>
      <c r="C1502">
        <v>1</v>
      </c>
      <c r="D1502">
        <v>102</v>
      </c>
      <c r="E1502">
        <v>40455.479999999981</v>
      </c>
      <c r="F1502">
        <v>34</v>
      </c>
      <c r="G1502">
        <v>1.8692102586657139E-3</v>
      </c>
      <c r="H1502" t="s">
        <v>2249</v>
      </c>
      <c r="I1502" t="s">
        <v>2265</v>
      </c>
      <c r="J1502">
        <v>2019</v>
      </c>
      <c r="K1502">
        <v>1929341.149999999</v>
      </c>
      <c r="L1502">
        <v>6.0390763765541741E-2</v>
      </c>
      <c r="M1502">
        <v>116514.3856127886</v>
      </c>
    </row>
    <row r="1503" spans="1:13" x14ac:dyDescent="0.2">
      <c r="A1503" t="s">
        <v>14</v>
      </c>
      <c r="B1503" t="s">
        <v>207</v>
      </c>
      <c r="C1503">
        <v>1</v>
      </c>
      <c r="D1503">
        <v>57</v>
      </c>
      <c r="E1503">
        <v>24015.03</v>
      </c>
      <c r="F1503">
        <v>19</v>
      </c>
      <c r="G1503">
        <v>1.0445586739602521E-3</v>
      </c>
      <c r="H1503" t="s">
        <v>2249</v>
      </c>
      <c r="I1503" t="s">
        <v>2265</v>
      </c>
      <c r="J1503">
        <v>2019</v>
      </c>
      <c r="K1503">
        <v>1929341.149999999</v>
      </c>
      <c r="L1503">
        <v>3.3747779751332148E-2</v>
      </c>
      <c r="M1503">
        <v>65110.980195381853</v>
      </c>
    </row>
    <row r="1504" spans="1:13" x14ac:dyDescent="0.2">
      <c r="A1504" t="s">
        <v>14</v>
      </c>
      <c r="B1504" t="s">
        <v>1386</v>
      </c>
      <c r="C1504">
        <v>1</v>
      </c>
      <c r="D1504">
        <v>21</v>
      </c>
      <c r="E1504">
        <v>11586.18</v>
      </c>
      <c r="F1504">
        <v>7</v>
      </c>
      <c r="G1504">
        <v>3.8483740619588218E-4</v>
      </c>
      <c r="H1504" t="s">
        <v>2249</v>
      </c>
      <c r="I1504" t="s">
        <v>2265</v>
      </c>
      <c r="J1504">
        <v>2019</v>
      </c>
      <c r="K1504">
        <v>1929341.149999999</v>
      </c>
      <c r="L1504">
        <v>1.2433392539964481E-2</v>
      </c>
      <c r="M1504">
        <v>23988.25586145647</v>
      </c>
    </row>
    <row r="1505" spans="1:13" x14ac:dyDescent="0.2">
      <c r="A1505" t="s">
        <v>14</v>
      </c>
      <c r="B1505" t="s">
        <v>1387</v>
      </c>
      <c r="C1505">
        <v>1</v>
      </c>
      <c r="D1505">
        <v>57</v>
      </c>
      <c r="E1505">
        <v>22755.84</v>
      </c>
      <c r="F1505">
        <v>19</v>
      </c>
      <c r="G1505">
        <v>1.0445586739602521E-3</v>
      </c>
      <c r="H1505" t="s">
        <v>2249</v>
      </c>
      <c r="I1505" t="s">
        <v>2265</v>
      </c>
      <c r="J1505">
        <v>2019</v>
      </c>
      <c r="K1505">
        <v>1929341.149999999</v>
      </c>
      <c r="L1505">
        <v>3.3747779751332148E-2</v>
      </c>
      <c r="M1505">
        <v>65110.980195381853</v>
      </c>
    </row>
    <row r="1506" spans="1:13" x14ac:dyDescent="0.2">
      <c r="A1506" t="s">
        <v>14</v>
      </c>
      <c r="B1506" t="s">
        <v>1388</v>
      </c>
      <c r="C1506">
        <v>1</v>
      </c>
      <c r="D1506">
        <v>90</v>
      </c>
      <c r="E1506">
        <v>35703.05999999999</v>
      </c>
      <c r="F1506">
        <v>30</v>
      </c>
      <c r="G1506">
        <v>1.6493031694109241E-3</v>
      </c>
      <c r="H1506" t="s">
        <v>2249</v>
      </c>
      <c r="I1506" t="s">
        <v>2265</v>
      </c>
      <c r="J1506">
        <v>2019</v>
      </c>
      <c r="K1506">
        <v>1929341.149999999</v>
      </c>
      <c r="L1506">
        <v>5.328596802841918E-2</v>
      </c>
      <c r="M1506">
        <v>102806.8108348135</v>
      </c>
    </row>
    <row r="1507" spans="1:13" x14ac:dyDescent="0.2">
      <c r="A1507" t="s">
        <v>14</v>
      </c>
      <c r="B1507" t="s">
        <v>1389</v>
      </c>
      <c r="C1507">
        <v>1</v>
      </c>
      <c r="D1507">
        <v>3</v>
      </c>
      <c r="E1507">
        <v>1478.25</v>
      </c>
      <c r="F1507">
        <v>1</v>
      </c>
      <c r="G1507">
        <v>5.4976772313697461E-5</v>
      </c>
      <c r="H1507" t="s">
        <v>2249</v>
      </c>
      <c r="I1507" t="s">
        <v>2265</v>
      </c>
      <c r="J1507">
        <v>2019</v>
      </c>
      <c r="K1507">
        <v>1929341.149999999</v>
      </c>
      <c r="L1507">
        <v>1.7761989342806391E-3</v>
      </c>
      <c r="M1507">
        <v>3426.8936944937818</v>
      </c>
    </row>
    <row r="1508" spans="1:13" x14ac:dyDescent="0.2">
      <c r="A1508" t="s">
        <v>14</v>
      </c>
      <c r="B1508" t="s">
        <v>1390</v>
      </c>
      <c r="C1508">
        <v>1</v>
      </c>
      <c r="D1508">
        <v>4</v>
      </c>
      <c r="E1508">
        <v>2669.64</v>
      </c>
      <c r="F1508">
        <v>1</v>
      </c>
      <c r="G1508">
        <v>7.3302363084929944E-5</v>
      </c>
      <c r="H1508" t="s">
        <v>2249</v>
      </c>
      <c r="I1508" t="s">
        <v>2265</v>
      </c>
      <c r="J1508">
        <v>2019</v>
      </c>
      <c r="K1508">
        <v>1929341.149999999</v>
      </c>
      <c r="L1508">
        <v>2.368265245707519E-3</v>
      </c>
      <c r="M1508">
        <v>4569.1915926583752</v>
      </c>
    </row>
    <row r="1509" spans="1:13" x14ac:dyDescent="0.2">
      <c r="A1509" t="s">
        <v>14</v>
      </c>
      <c r="B1509" t="s">
        <v>211</v>
      </c>
      <c r="C1509">
        <v>1</v>
      </c>
      <c r="D1509">
        <v>4</v>
      </c>
      <c r="E1509">
        <v>1493.16</v>
      </c>
      <c r="F1509">
        <v>1</v>
      </c>
      <c r="G1509">
        <v>7.3302363084929944E-5</v>
      </c>
      <c r="H1509" t="s">
        <v>2249</v>
      </c>
      <c r="I1509" t="s">
        <v>2265</v>
      </c>
      <c r="J1509">
        <v>2019</v>
      </c>
      <c r="K1509">
        <v>1929341.149999999</v>
      </c>
      <c r="L1509">
        <v>2.368265245707519E-3</v>
      </c>
      <c r="M1509">
        <v>4569.1915926583752</v>
      </c>
    </row>
    <row r="1510" spans="1:13" x14ac:dyDescent="0.2">
      <c r="A1510" t="s">
        <v>14</v>
      </c>
      <c r="B1510" t="s">
        <v>1391</v>
      </c>
      <c r="C1510">
        <v>1</v>
      </c>
      <c r="D1510">
        <v>8</v>
      </c>
      <c r="E1510">
        <v>5905.2</v>
      </c>
      <c r="F1510">
        <v>2</v>
      </c>
      <c r="G1510">
        <v>1.4660472616985989E-4</v>
      </c>
      <c r="H1510" t="s">
        <v>2249</v>
      </c>
      <c r="I1510" t="s">
        <v>2265</v>
      </c>
      <c r="J1510">
        <v>2019</v>
      </c>
      <c r="K1510">
        <v>1929341.149999999</v>
      </c>
      <c r="L1510">
        <v>4.7365304914150381E-3</v>
      </c>
      <c r="M1510">
        <v>9138.3831853167503</v>
      </c>
    </row>
    <row r="1511" spans="1:13" x14ac:dyDescent="0.2">
      <c r="A1511" t="s">
        <v>14</v>
      </c>
      <c r="B1511" t="s">
        <v>1392</v>
      </c>
      <c r="C1511">
        <v>1</v>
      </c>
      <c r="D1511">
        <v>4</v>
      </c>
      <c r="E1511">
        <v>2072.84</v>
      </c>
      <c r="F1511">
        <v>1</v>
      </c>
      <c r="G1511">
        <v>7.3302363084929944E-5</v>
      </c>
      <c r="H1511" t="s">
        <v>2249</v>
      </c>
      <c r="I1511" t="s">
        <v>2265</v>
      </c>
      <c r="J1511">
        <v>2019</v>
      </c>
      <c r="K1511">
        <v>1929341.149999999</v>
      </c>
      <c r="L1511">
        <v>2.368265245707519E-3</v>
      </c>
      <c r="M1511">
        <v>4569.1915926583752</v>
      </c>
    </row>
    <row r="1512" spans="1:13" x14ac:dyDescent="0.2">
      <c r="A1512" t="s">
        <v>14</v>
      </c>
      <c r="B1512" t="s">
        <v>1393</v>
      </c>
      <c r="C1512">
        <v>1</v>
      </c>
      <c r="D1512">
        <v>4</v>
      </c>
      <c r="E1512">
        <v>1862.32</v>
      </c>
      <c r="F1512">
        <v>1</v>
      </c>
      <c r="G1512">
        <v>7.3302363084929944E-5</v>
      </c>
      <c r="H1512" t="s">
        <v>2249</v>
      </c>
      <c r="I1512" t="s">
        <v>2265</v>
      </c>
      <c r="J1512">
        <v>2019</v>
      </c>
      <c r="K1512">
        <v>1929341.149999999</v>
      </c>
      <c r="L1512">
        <v>2.368265245707519E-3</v>
      </c>
      <c r="M1512">
        <v>4569.1915926583752</v>
      </c>
    </row>
    <row r="1513" spans="1:13" x14ac:dyDescent="0.2">
      <c r="A1513" t="s">
        <v>14</v>
      </c>
      <c r="B1513" t="s">
        <v>1394</v>
      </c>
      <c r="C1513">
        <v>1</v>
      </c>
      <c r="D1513">
        <v>4</v>
      </c>
      <c r="E1513">
        <v>2433.4</v>
      </c>
      <c r="F1513">
        <v>1</v>
      </c>
      <c r="G1513">
        <v>7.3302363084929944E-5</v>
      </c>
      <c r="H1513" t="s">
        <v>2249</v>
      </c>
      <c r="I1513" t="s">
        <v>2265</v>
      </c>
      <c r="J1513">
        <v>2019</v>
      </c>
      <c r="K1513">
        <v>1929341.149999999</v>
      </c>
      <c r="L1513">
        <v>2.368265245707519E-3</v>
      </c>
      <c r="M1513">
        <v>4569.1915926583752</v>
      </c>
    </row>
    <row r="1514" spans="1:13" x14ac:dyDescent="0.2">
      <c r="A1514" t="s">
        <v>14</v>
      </c>
      <c r="B1514" t="s">
        <v>1395</v>
      </c>
      <c r="C1514">
        <v>1</v>
      </c>
      <c r="D1514">
        <v>3</v>
      </c>
      <c r="E1514">
        <v>1114.5</v>
      </c>
      <c r="F1514">
        <v>1</v>
      </c>
      <c r="G1514">
        <v>5.4976772313697461E-5</v>
      </c>
      <c r="H1514" t="s">
        <v>2227</v>
      </c>
      <c r="I1514" t="s">
        <v>2265</v>
      </c>
      <c r="J1514">
        <v>2019</v>
      </c>
      <c r="K1514">
        <v>965767.07999999984</v>
      </c>
      <c r="L1514">
        <v>2.678571428571429E-3</v>
      </c>
      <c r="M1514">
        <v>2586.8761071428571</v>
      </c>
    </row>
    <row r="1515" spans="1:13" x14ac:dyDescent="0.2">
      <c r="A1515" t="s">
        <v>14</v>
      </c>
      <c r="B1515" t="s">
        <v>1396</v>
      </c>
      <c r="C1515">
        <v>1</v>
      </c>
      <c r="D1515">
        <v>45</v>
      </c>
      <c r="E1515">
        <v>34773.75</v>
      </c>
      <c r="F1515">
        <v>15</v>
      </c>
      <c r="G1515">
        <v>8.2465158470546192E-4</v>
      </c>
      <c r="H1515" t="s">
        <v>2249</v>
      </c>
      <c r="I1515" t="s">
        <v>2265</v>
      </c>
      <c r="J1515">
        <v>2019</v>
      </c>
      <c r="K1515">
        <v>1929341.149999999</v>
      </c>
      <c r="L1515">
        <v>2.664298401420959E-2</v>
      </c>
      <c r="M1515">
        <v>51403.405417406728</v>
      </c>
    </row>
    <row r="1516" spans="1:13" x14ac:dyDescent="0.2">
      <c r="A1516" t="s">
        <v>14</v>
      </c>
      <c r="B1516" t="s">
        <v>1397</v>
      </c>
      <c r="C1516">
        <v>1</v>
      </c>
      <c r="D1516">
        <v>12</v>
      </c>
      <c r="E1516">
        <v>10116</v>
      </c>
      <c r="F1516">
        <v>4</v>
      </c>
      <c r="G1516">
        <v>2.1990708925478979E-4</v>
      </c>
      <c r="H1516" t="s">
        <v>2249</v>
      </c>
      <c r="I1516" t="s">
        <v>2265</v>
      </c>
      <c r="J1516">
        <v>2019</v>
      </c>
      <c r="K1516">
        <v>1929341.149999999</v>
      </c>
      <c r="L1516">
        <v>7.104795737122558E-3</v>
      </c>
      <c r="M1516">
        <v>13707.574777975129</v>
      </c>
    </row>
    <row r="1517" spans="1:13" x14ac:dyDescent="0.2">
      <c r="A1517" t="s">
        <v>14</v>
      </c>
      <c r="B1517" t="s">
        <v>1398</v>
      </c>
      <c r="C1517">
        <v>1</v>
      </c>
      <c r="D1517">
        <v>3</v>
      </c>
      <c r="E1517">
        <v>1584.9</v>
      </c>
      <c r="F1517">
        <v>1</v>
      </c>
      <c r="G1517">
        <v>5.4976772313697461E-5</v>
      </c>
      <c r="H1517" t="s">
        <v>2249</v>
      </c>
      <c r="I1517" t="s">
        <v>2265</v>
      </c>
      <c r="J1517">
        <v>2019</v>
      </c>
      <c r="K1517">
        <v>1929341.149999999</v>
      </c>
      <c r="L1517">
        <v>1.7761989342806391E-3</v>
      </c>
      <c r="M1517">
        <v>3426.8936944937818</v>
      </c>
    </row>
    <row r="1518" spans="1:13" x14ac:dyDescent="0.2">
      <c r="A1518" t="s">
        <v>14</v>
      </c>
      <c r="B1518" t="s">
        <v>1399</v>
      </c>
      <c r="C1518">
        <v>1</v>
      </c>
      <c r="D1518">
        <v>39</v>
      </c>
      <c r="E1518">
        <v>26762.400000000001</v>
      </c>
      <c r="F1518">
        <v>13</v>
      </c>
      <c r="G1518">
        <v>7.14698040078067E-4</v>
      </c>
      <c r="H1518" t="s">
        <v>2249</v>
      </c>
      <c r="I1518" t="s">
        <v>2265</v>
      </c>
      <c r="J1518">
        <v>2019</v>
      </c>
      <c r="K1518">
        <v>1929341.149999999</v>
      </c>
      <c r="L1518">
        <v>2.3090586145648309E-2</v>
      </c>
      <c r="M1518">
        <v>44549.618028419172</v>
      </c>
    </row>
    <row r="1519" spans="1:13" x14ac:dyDescent="0.2">
      <c r="A1519" t="s">
        <v>14</v>
      </c>
      <c r="B1519" t="s">
        <v>1400</v>
      </c>
      <c r="C1519">
        <v>1</v>
      </c>
      <c r="D1519">
        <v>18</v>
      </c>
      <c r="E1519">
        <v>14079.9</v>
      </c>
      <c r="F1519">
        <v>6</v>
      </c>
      <c r="G1519">
        <v>3.2986063388218482E-4</v>
      </c>
      <c r="H1519" t="s">
        <v>2249</v>
      </c>
      <c r="I1519" t="s">
        <v>2265</v>
      </c>
      <c r="J1519">
        <v>2019</v>
      </c>
      <c r="K1519">
        <v>1929341.149999999</v>
      </c>
      <c r="L1519">
        <v>1.065719360568384E-2</v>
      </c>
      <c r="M1519">
        <v>20561.362166962688</v>
      </c>
    </row>
    <row r="1520" spans="1:13" x14ac:dyDescent="0.2">
      <c r="A1520" t="s">
        <v>14</v>
      </c>
      <c r="B1520" t="s">
        <v>1401</v>
      </c>
      <c r="C1520">
        <v>1</v>
      </c>
      <c r="D1520">
        <v>12</v>
      </c>
      <c r="E1520">
        <v>7391.9399999999987</v>
      </c>
      <c r="F1520">
        <v>4</v>
      </c>
      <c r="G1520">
        <v>2.1990708925478979E-4</v>
      </c>
      <c r="H1520" t="s">
        <v>2249</v>
      </c>
      <c r="I1520" t="s">
        <v>2265</v>
      </c>
      <c r="J1520">
        <v>2019</v>
      </c>
      <c r="K1520">
        <v>1929341.149999999</v>
      </c>
      <c r="L1520">
        <v>7.104795737122558E-3</v>
      </c>
      <c r="M1520">
        <v>13707.574777975129</v>
      </c>
    </row>
    <row r="1521" spans="1:13" x14ac:dyDescent="0.2">
      <c r="A1521" t="s">
        <v>14</v>
      </c>
      <c r="B1521" t="s">
        <v>1402</v>
      </c>
      <c r="C1521">
        <v>1</v>
      </c>
      <c r="D1521">
        <v>60</v>
      </c>
      <c r="E1521">
        <v>46362.15</v>
      </c>
      <c r="F1521">
        <v>20</v>
      </c>
      <c r="G1521">
        <v>1.099535446273949E-3</v>
      </c>
      <c r="H1521" t="s">
        <v>2249</v>
      </c>
      <c r="I1521" t="s">
        <v>2265</v>
      </c>
      <c r="J1521">
        <v>2019</v>
      </c>
      <c r="K1521">
        <v>1929341.149999999</v>
      </c>
      <c r="L1521">
        <v>3.5523978685612793E-2</v>
      </c>
      <c r="M1521">
        <v>68537.873889875627</v>
      </c>
    </row>
    <row r="1522" spans="1:13" x14ac:dyDescent="0.2">
      <c r="A1522" t="s">
        <v>14</v>
      </c>
      <c r="B1522" t="s">
        <v>1403</v>
      </c>
      <c r="C1522">
        <v>1</v>
      </c>
      <c r="D1522">
        <v>15</v>
      </c>
      <c r="E1522">
        <v>10303.530000000001</v>
      </c>
      <c r="F1522">
        <v>5</v>
      </c>
      <c r="G1522">
        <v>2.7488386156848731E-4</v>
      </c>
      <c r="H1522" t="s">
        <v>2249</v>
      </c>
      <c r="I1522" t="s">
        <v>2265</v>
      </c>
      <c r="J1522">
        <v>2019</v>
      </c>
      <c r="K1522">
        <v>1929341.149999999</v>
      </c>
      <c r="L1522">
        <v>8.8809946714031966E-3</v>
      </c>
      <c r="M1522">
        <v>17134.46847246891</v>
      </c>
    </row>
    <row r="1523" spans="1:13" x14ac:dyDescent="0.2">
      <c r="A1523" t="s">
        <v>14</v>
      </c>
      <c r="B1523" t="s">
        <v>1404</v>
      </c>
      <c r="C1523">
        <v>1</v>
      </c>
      <c r="D1523">
        <v>36</v>
      </c>
      <c r="E1523">
        <v>29216.400000000001</v>
      </c>
      <c r="F1523">
        <v>12</v>
      </c>
      <c r="G1523">
        <v>6.5972126776436954E-4</v>
      </c>
      <c r="H1523" t="s">
        <v>2249</v>
      </c>
      <c r="I1523" t="s">
        <v>2265</v>
      </c>
      <c r="J1523">
        <v>2019</v>
      </c>
      <c r="K1523">
        <v>1929341.149999999</v>
      </c>
      <c r="L1523">
        <v>2.1314387211367671E-2</v>
      </c>
      <c r="M1523">
        <v>41122.724333925376</v>
      </c>
    </row>
    <row r="1524" spans="1:13" x14ac:dyDescent="0.2">
      <c r="A1524" t="s">
        <v>14</v>
      </c>
      <c r="B1524" t="s">
        <v>222</v>
      </c>
      <c r="C1524">
        <v>1</v>
      </c>
      <c r="D1524">
        <v>28</v>
      </c>
      <c r="E1524">
        <v>11417.44</v>
      </c>
      <c r="F1524">
        <v>14</v>
      </c>
      <c r="G1524">
        <v>5.1311654159450968E-4</v>
      </c>
      <c r="H1524" t="s">
        <v>2228</v>
      </c>
      <c r="I1524" t="s">
        <v>2264</v>
      </c>
      <c r="J1524">
        <v>2019</v>
      </c>
      <c r="K1524">
        <v>771948.98000000021</v>
      </c>
      <c r="L1524">
        <v>2.9723991507431002E-2</v>
      </c>
      <c r="M1524">
        <v>22945.404925690029</v>
      </c>
    </row>
    <row r="1525" spans="1:13" x14ac:dyDescent="0.2">
      <c r="A1525" t="s">
        <v>14</v>
      </c>
      <c r="B1525" t="s">
        <v>223</v>
      </c>
      <c r="C1525">
        <v>1</v>
      </c>
      <c r="D1525">
        <v>36</v>
      </c>
      <c r="E1525">
        <v>13068.3</v>
      </c>
      <c r="F1525">
        <v>18</v>
      </c>
      <c r="G1525">
        <v>6.5972126776436954E-4</v>
      </c>
      <c r="H1525" t="s">
        <v>2228</v>
      </c>
      <c r="I1525" t="s">
        <v>2264</v>
      </c>
      <c r="J1525">
        <v>2019</v>
      </c>
      <c r="K1525">
        <v>771948.98000000021</v>
      </c>
      <c r="L1525">
        <v>3.8216560509554139E-2</v>
      </c>
      <c r="M1525">
        <v>29501.234904458601</v>
      </c>
    </row>
    <row r="1526" spans="1:13" x14ac:dyDescent="0.2">
      <c r="A1526" t="s">
        <v>14</v>
      </c>
      <c r="B1526" t="s">
        <v>225</v>
      </c>
      <c r="C1526">
        <v>1</v>
      </c>
      <c r="D1526">
        <v>75</v>
      </c>
      <c r="E1526">
        <v>29154</v>
      </c>
      <c r="F1526">
        <v>25</v>
      </c>
      <c r="G1526">
        <v>1.3744193078424371E-3</v>
      </c>
      <c r="H1526" t="s">
        <v>2229</v>
      </c>
      <c r="I1526" t="s">
        <v>2263</v>
      </c>
      <c r="J1526">
        <v>2019</v>
      </c>
      <c r="K1526">
        <v>890117.42</v>
      </c>
      <c r="L1526">
        <v>8.0385852090032156E-2</v>
      </c>
      <c r="M1526">
        <v>71552.847266881028</v>
      </c>
    </row>
    <row r="1527" spans="1:13" x14ac:dyDescent="0.2">
      <c r="A1527" t="s">
        <v>14</v>
      </c>
      <c r="B1527" t="s">
        <v>1405</v>
      </c>
      <c r="C1527">
        <v>1</v>
      </c>
      <c r="D1527">
        <v>63</v>
      </c>
      <c r="E1527">
        <v>35934.6</v>
      </c>
      <c r="F1527">
        <v>21</v>
      </c>
      <c r="G1527">
        <v>1.154512218587647E-3</v>
      </c>
      <c r="H1527" t="s">
        <v>2216</v>
      </c>
      <c r="I1527" t="s">
        <v>2263</v>
      </c>
      <c r="J1527">
        <v>2019</v>
      </c>
      <c r="K1527">
        <v>723003.50999999989</v>
      </c>
      <c r="L1527">
        <v>0.1166666666666667</v>
      </c>
      <c r="M1527">
        <v>84350.409499999994</v>
      </c>
    </row>
    <row r="1528" spans="1:13" x14ac:dyDescent="0.2">
      <c r="A1528" t="s">
        <v>14</v>
      </c>
      <c r="B1528" t="s">
        <v>1406</v>
      </c>
      <c r="C1528">
        <v>1</v>
      </c>
      <c r="D1528">
        <v>30</v>
      </c>
      <c r="E1528">
        <v>12666.78</v>
      </c>
      <c r="F1528">
        <v>10</v>
      </c>
      <c r="G1528">
        <v>5.4976772313697461E-4</v>
      </c>
      <c r="H1528" t="s">
        <v>2217</v>
      </c>
      <c r="I1528" t="s">
        <v>2263</v>
      </c>
      <c r="J1528">
        <v>2019</v>
      </c>
      <c r="K1528">
        <v>2680090.2599999998</v>
      </c>
      <c r="L1528">
        <v>1.175548589341693E-2</v>
      </c>
      <c r="M1528">
        <v>31505.76324451411</v>
      </c>
    </row>
    <row r="1529" spans="1:13" x14ac:dyDescent="0.2">
      <c r="A1529" t="s">
        <v>14</v>
      </c>
      <c r="B1529" t="s">
        <v>228</v>
      </c>
      <c r="C1529">
        <v>1</v>
      </c>
      <c r="D1529">
        <v>21</v>
      </c>
      <c r="E1529">
        <v>7581.72</v>
      </c>
      <c r="F1529">
        <v>7</v>
      </c>
      <c r="G1529">
        <v>3.8483740619588218E-4</v>
      </c>
      <c r="H1529" t="s">
        <v>2217</v>
      </c>
      <c r="I1529" t="s">
        <v>2263</v>
      </c>
      <c r="J1529">
        <v>2019</v>
      </c>
      <c r="K1529">
        <v>2680090.2599999998</v>
      </c>
      <c r="L1529">
        <v>8.2288401253918491E-3</v>
      </c>
      <c r="M1529">
        <v>22054.034271159879</v>
      </c>
    </row>
    <row r="1530" spans="1:13" x14ac:dyDescent="0.2">
      <c r="A1530" t="s">
        <v>14</v>
      </c>
      <c r="B1530" t="s">
        <v>1407</v>
      </c>
      <c r="C1530">
        <v>1</v>
      </c>
      <c r="D1530">
        <v>78</v>
      </c>
      <c r="E1530">
        <v>62338.560000000019</v>
      </c>
      <c r="F1530">
        <v>26</v>
      </c>
      <c r="G1530">
        <v>1.429396080156134E-3</v>
      </c>
      <c r="H1530" t="s">
        <v>2229</v>
      </c>
      <c r="I1530" t="s">
        <v>2263</v>
      </c>
      <c r="J1530">
        <v>2019</v>
      </c>
      <c r="K1530">
        <v>890117.42</v>
      </c>
      <c r="L1530">
        <v>8.3601286173633438E-2</v>
      </c>
      <c r="M1530">
        <v>74414.961157556274</v>
      </c>
    </row>
    <row r="1531" spans="1:13" x14ac:dyDescent="0.2">
      <c r="A1531" t="s">
        <v>14</v>
      </c>
      <c r="B1531" t="s">
        <v>1408</v>
      </c>
      <c r="C1531">
        <v>1</v>
      </c>
      <c r="D1531">
        <v>21</v>
      </c>
      <c r="E1531">
        <v>20795.22</v>
      </c>
      <c r="F1531">
        <v>7</v>
      </c>
      <c r="G1531">
        <v>3.8483740619588218E-4</v>
      </c>
      <c r="H1531" t="s">
        <v>2229</v>
      </c>
      <c r="I1531" t="s">
        <v>2263</v>
      </c>
      <c r="J1531">
        <v>2019</v>
      </c>
      <c r="K1531">
        <v>890117.42</v>
      </c>
      <c r="L1531">
        <v>2.2508038585209E-2</v>
      </c>
      <c r="M1531">
        <v>20034.797234726691</v>
      </c>
    </row>
    <row r="1532" spans="1:13" x14ac:dyDescent="0.2">
      <c r="A1532" t="s">
        <v>14</v>
      </c>
      <c r="B1532" t="s">
        <v>1409</v>
      </c>
      <c r="C1532">
        <v>1</v>
      </c>
      <c r="D1532">
        <v>0</v>
      </c>
      <c r="E1532">
        <v>0</v>
      </c>
      <c r="F1532">
        <v>61</v>
      </c>
      <c r="G1532">
        <v>0</v>
      </c>
      <c r="H1532" t="s">
        <v>2230</v>
      </c>
      <c r="I1532" t="s">
        <v>2264</v>
      </c>
      <c r="J1532">
        <v>2019</v>
      </c>
      <c r="K1532">
        <v>1074358.825</v>
      </c>
      <c r="L1532">
        <v>0</v>
      </c>
      <c r="M1532">
        <v>0</v>
      </c>
    </row>
    <row r="1533" spans="1:13" x14ac:dyDescent="0.2">
      <c r="A1533" t="s">
        <v>14</v>
      </c>
      <c r="B1533" t="s">
        <v>232</v>
      </c>
      <c r="C1533">
        <v>1</v>
      </c>
      <c r="D1533">
        <v>51</v>
      </c>
      <c r="E1533">
        <v>27316.17</v>
      </c>
      <c r="F1533">
        <v>17</v>
      </c>
      <c r="G1533">
        <v>9.3460512933285684E-4</v>
      </c>
      <c r="H1533" t="s">
        <v>2230</v>
      </c>
      <c r="I1533" t="s">
        <v>2264</v>
      </c>
      <c r="J1533">
        <v>2019</v>
      </c>
      <c r="K1533">
        <v>1074358.825</v>
      </c>
      <c r="L1533">
        <v>4.8341232227488151E-2</v>
      </c>
      <c r="M1533">
        <v>51935.829454976301</v>
      </c>
    </row>
    <row r="1534" spans="1:13" x14ac:dyDescent="0.2">
      <c r="A1534" t="s">
        <v>14</v>
      </c>
      <c r="B1534" t="s">
        <v>1410</v>
      </c>
      <c r="C1534">
        <v>1</v>
      </c>
      <c r="D1534">
        <v>45</v>
      </c>
      <c r="E1534">
        <v>29254.799999999999</v>
      </c>
      <c r="F1534">
        <v>15</v>
      </c>
      <c r="G1534">
        <v>8.2465158470546192E-4</v>
      </c>
      <c r="H1534" t="s">
        <v>2230</v>
      </c>
      <c r="I1534" t="s">
        <v>2264</v>
      </c>
      <c r="J1534">
        <v>2019</v>
      </c>
      <c r="K1534">
        <v>1074358.825</v>
      </c>
      <c r="L1534">
        <v>4.2654028436018961E-2</v>
      </c>
      <c r="M1534">
        <v>45825.731872037919</v>
      </c>
    </row>
    <row r="1535" spans="1:13" x14ac:dyDescent="0.2">
      <c r="A1535" t="s">
        <v>14</v>
      </c>
      <c r="B1535" t="s">
        <v>1411</v>
      </c>
      <c r="C1535">
        <v>1</v>
      </c>
      <c r="D1535">
        <v>45</v>
      </c>
      <c r="E1535">
        <v>23245.08</v>
      </c>
      <c r="F1535">
        <v>15</v>
      </c>
      <c r="G1535">
        <v>8.2465158470546192E-4</v>
      </c>
      <c r="H1535" t="s">
        <v>2230</v>
      </c>
      <c r="I1535" t="s">
        <v>2264</v>
      </c>
      <c r="J1535">
        <v>2019</v>
      </c>
      <c r="K1535">
        <v>1074358.825</v>
      </c>
      <c r="L1535">
        <v>4.2654028436018961E-2</v>
      </c>
      <c r="M1535">
        <v>45825.731872037919</v>
      </c>
    </row>
    <row r="1536" spans="1:13" x14ac:dyDescent="0.2">
      <c r="A1536" t="s">
        <v>14</v>
      </c>
      <c r="B1536" t="s">
        <v>1412</v>
      </c>
      <c r="C1536">
        <v>1</v>
      </c>
      <c r="D1536">
        <v>42</v>
      </c>
      <c r="E1536">
        <v>16862.400000000001</v>
      </c>
      <c r="F1536">
        <v>14</v>
      </c>
      <c r="G1536">
        <v>7.6967481239176446E-4</v>
      </c>
      <c r="H1536" t="s">
        <v>2230</v>
      </c>
      <c r="I1536" t="s">
        <v>2264</v>
      </c>
      <c r="J1536">
        <v>2019</v>
      </c>
      <c r="K1536">
        <v>1074358.825</v>
      </c>
      <c r="L1536">
        <v>3.9810426540284362E-2</v>
      </c>
      <c r="M1536">
        <v>42770.68308056872</v>
      </c>
    </row>
    <row r="1537" spans="1:13" x14ac:dyDescent="0.2">
      <c r="A1537" t="s">
        <v>14</v>
      </c>
      <c r="B1537" t="s">
        <v>233</v>
      </c>
      <c r="C1537">
        <v>1</v>
      </c>
      <c r="D1537">
        <v>99</v>
      </c>
      <c r="E1537">
        <v>64780.919999999976</v>
      </c>
      <c r="F1537">
        <v>33</v>
      </c>
      <c r="G1537">
        <v>1.8142334863520159E-3</v>
      </c>
      <c r="H1537" t="s">
        <v>2230</v>
      </c>
      <c r="I1537" t="s">
        <v>2264</v>
      </c>
      <c r="J1537">
        <v>2019</v>
      </c>
      <c r="K1537">
        <v>1074358.825</v>
      </c>
      <c r="L1537">
        <v>9.3838862559241704E-2</v>
      </c>
      <c r="M1537">
        <v>100816.6101184834</v>
      </c>
    </row>
    <row r="1538" spans="1:13" x14ac:dyDescent="0.2">
      <c r="A1538" t="s">
        <v>14</v>
      </c>
      <c r="B1538" t="s">
        <v>234</v>
      </c>
      <c r="C1538">
        <v>1</v>
      </c>
      <c r="D1538">
        <v>18</v>
      </c>
      <c r="E1538">
        <v>7849.1100000000006</v>
      </c>
      <c r="F1538">
        <v>6</v>
      </c>
      <c r="G1538">
        <v>3.2986063388218482E-4</v>
      </c>
      <c r="H1538" t="s">
        <v>2230</v>
      </c>
      <c r="I1538" t="s">
        <v>2264</v>
      </c>
      <c r="J1538">
        <v>2019</v>
      </c>
      <c r="K1538">
        <v>1074358.825</v>
      </c>
      <c r="L1538">
        <v>1.7061611374407579E-2</v>
      </c>
      <c r="M1538">
        <v>18330.292748815169</v>
      </c>
    </row>
    <row r="1539" spans="1:13" x14ac:dyDescent="0.2">
      <c r="A1539" t="s">
        <v>14</v>
      </c>
      <c r="B1539" t="s">
        <v>235</v>
      </c>
      <c r="C1539">
        <v>1</v>
      </c>
      <c r="D1539">
        <v>36</v>
      </c>
      <c r="E1539">
        <v>20201.579999999991</v>
      </c>
      <c r="F1539">
        <v>12</v>
      </c>
      <c r="G1539">
        <v>6.5972126776436954E-4</v>
      </c>
      <c r="H1539" t="s">
        <v>2230</v>
      </c>
      <c r="I1539" t="s">
        <v>2264</v>
      </c>
      <c r="J1539">
        <v>2019</v>
      </c>
      <c r="K1539">
        <v>1074358.825</v>
      </c>
      <c r="L1539">
        <v>3.4123222748815157E-2</v>
      </c>
      <c r="M1539">
        <v>36660.585497630331</v>
      </c>
    </row>
    <row r="1540" spans="1:13" x14ac:dyDescent="0.2">
      <c r="A1540" t="s">
        <v>14</v>
      </c>
      <c r="B1540" t="s">
        <v>1413</v>
      </c>
      <c r="C1540">
        <v>1</v>
      </c>
      <c r="D1540">
        <v>42</v>
      </c>
      <c r="E1540">
        <v>18979.77</v>
      </c>
      <c r="F1540">
        <v>14</v>
      </c>
      <c r="G1540">
        <v>7.6967481239176446E-4</v>
      </c>
      <c r="H1540" t="s">
        <v>2230</v>
      </c>
      <c r="I1540" t="s">
        <v>2264</v>
      </c>
      <c r="J1540">
        <v>2019</v>
      </c>
      <c r="K1540">
        <v>1074358.825</v>
      </c>
      <c r="L1540">
        <v>3.9810426540284362E-2</v>
      </c>
      <c r="M1540">
        <v>42770.68308056872</v>
      </c>
    </row>
    <row r="1541" spans="1:13" x14ac:dyDescent="0.2">
      <c r="A1541" t="s">
        <v>14</v>
      </c>
      <c r="B1541" t="s">
        <v>237</v>
      </c>
      <c r="C1541">
        <v>1</v>
      </c>
      <c r="D1541">
        <v>48</v>
      </c>
      <c r="E1541">
        <v>29969.67</v>
      </c>
      <c r="F1541">
        <v>16</v>
      </c>
      <c r="G1541">
        <v>8.7962835701915938E-4</v>
      </c>
      <c r="H1541" t="s">
        <v>2230</v>
      </c>
      <c r="I1541" t="s">
        <v>2264</v>
      </c>
      <c r="J1541">
        <v>2019</v>
      </c>
      <c r="K1541">
        <v>1074358.825</v>
      </c>
      <c r="L1541">
        <v>4.5497630331753552E-2</v>
      </c>
      <c r="M1541">
        <v>48880.780663507103</v>
      </c>
    </row>
    <row r="1542" spans="1:13" x14ac:dyDescent="0.2">
      <c r="A1542" t="s">
        <v>14</v>
      </c>
      <c r="B1542" t="s">
        <v>238</v>
      </c>
      <c r="C1542">
        <v>1</v>
      </c>
      <c r="D1542">
        <v>54</v>
      </c>
      <c r="E1542">
        <v>30057.630000000008</v>
      </c>
      <c r="F1542">
        <v>18</v>
      </c>
      <c r="G1542">
        <v>9.895819016465543E-4</v>
      </c>
      <c r="H1542" t="s">
        <v>2230</v>
      </c>
      <c r="I1542" t="s">
        <v>2264</v>
      </c>
      <c r="J1542">
        <v>2019</v>
      </c>
      <c r="K1542">
        <v>1074358.825</v>
      </c>
      <c r="L1542">
        <v>5.118483412322275E-2</v>
      </c>
      <c r="M1542">
        <v>54990.8782464455</v>
      </c>
    </row>
    <row r="1543" spans="1:13" x14ac:dyDescent="0.2">
      <c r="A1543" t="s">
        <v>14</v>
      </c>
      <c r="B1543" t="s">
        <v>239</v>
      </c>
      <c r="C1543">
        <v>1</v>
      </c>
      <c r="D1543">
        <v>27</v>
      </c>
      <c r="E1543">
        <v>10542.48</v>
      </c>
      <c r="F1543">
        <v>9</v>
      </c>
      <c r="G1543">
        <v>4.9479095082327715E-4</v>
      </c>
      <c r="H1543" t="s">
        <v>2230</v>
      </c>
      <c r="I1543" t="s">
        <v>2264</v>
      </c>
      <c r="J1543">
        <v>2019</v>
      </c>
      <c r="K1543">
        <v>1074358.825</v>
      </c>
      <c r="L1543">
        <v>2.5592417061611372E-2</v>
      </c>
      <c r="M1543">
        <v>27495.43912322275</v>
      </c>
    </row>
    <row r="1544" spans="1:13" x14ac:dyDescent="0.2">
      <c r="A1544" t="s">
        <v>14</v>
      </c>
      <c r="B1544" t="s">
        <v>240</v>
      </c>
      <c r="C1544">
        <v>1</v>
      </c>
      <c r="D1544">
        <v>42</v>
      </c>
      <c r="E1544">
        <v>18441.84</v>
      </c>
      <c r="F1544">
        <v>14</v>
      </c>
      <c r="G1544">
        <v>7.6967481239176446E-4</v>
      </c>
      <c r="H1544" t="s">
        <v>2230</v>
      </c>
      <c r="I1544" t="s">
        <v>2264</v>
      </c>
      <c r="J1544">
        <v>2019</v>
      </c>
      <c r="K1544">
        <v>1074358.825</v>
      </c>
      <c r="L1544">
        <v>3.9810426540284362E-2</v>
      </c>
      <c r="M1544">
        <v>42770.68308056872</v>
      </c>
    </row>
    <row r="1545" spans="1:13" x14ac:dyDescent="0.2">
      <c r="A1545" t="s">
        <v>14</v>
      </c>
      <c r="B1545" t="s">
        <v>241</v>
      </c>
      <c r="C1545">
        <v>1</v>
      </c>
      <c r="D1545">
        <v>42</v>
      </c>
      <c r="E1545">
        <v>20910</v>
      </c>
      <c r="F1545">
        <v>14</v>
      </c>
      <c r="G1545">
        <v>7.6967481239176446E-4</v>
      </c>
      <c r="H1545" t="s">
        <v>2230</v>
      </c>
      <c r="I1545" t="s">
        <v>2264</v>
      </c>
      <c r="J1545">
        <v>2019</v>
      </c>
      <c r="K1545">
        <v>1074358.825</v>
      </c>
      <c r="L1545">
        <v>3.9810426540284362E-2</v>
      </c>
      <c r="M1545">
        <v>42770.68308056872</v>
      </c>
    </row>
    <row r="1546" spans="1:13" x14ac:dyDescent="0.2">
      <c r="A1546" t="s">
        <v>14</v>
      </c>
      <c r="B1546" t="s">
        <v>242</v>
      </c>
      <c r="C1546">
        <v>1</v>
      </c>
      <c r="D1546">
        <v>33</v>
      </c>
      <c r="E1546">
        <v>17878.41</v>
      </c>
      <c r="F1546">
        <v>11</v>
      </c>
      <c r="G1546">
        <v>6.0474449545067208E-4</v>
      </c>
      <c r="H1546" t="s">
        <v>2230</v>
      </c>
      <c r="I1546" t="s">
        <v>2264</v>
      </c>
      <c r="J1546">
        <v>2019</v>
      </c>
      <c r="K1546">
        <v>1074358.825</v>
      </c>
      <c r="L1546">
        <v>3.1279620853080572E-2</v>
      </c>
      <c r="M1546">
        <v>33605.536706161132</v>
      </c>
    </row>
    <row r="1547" spans="1:13" x14ac:dyDescent="0.2">
      <c r="A1547" t="s">
        <v>14</v>
      </c>
      <c r="B1547" t="s">
        <v>245</v>
      </c>
      <c r="C1547">
        <v>1</v>
      </c>
      <c r="D1547">
        <v>36</v>
      </c>
      <c r="E1547">
        <v>14479.89</v>
      </c>
      <c r="F1547">
        <v>12</v>
      </c>
      <c r="G1547">
        <v>6.5972126776436954E-4</v>
      </c>
      <c r="H1547" t="s">
        <v>2230</v>
      </c>
      <c r="I1547" t="s">
        <v>2264</v>
      </c>
      <c r="J1547">
        <v>2019</v>
      </c>
      <c r="K1547">
        <v>1074358.825</v>
      </c>
      <c r="L1547">
        <v>3.4123222748815157E-2</v>
      </c>
      <c r="M1547">
        <v>36660.585497630331</v>
      </c>
    </row>
    <row r="1548" spans="1:13" x14ac:dyDescent="0.2">
      <c r="A1548" t="s">
        <v>14</v>
      </c>
      <c r="B1548" t="s">
        <v>1414</v>
      </c>
      <c r="C1548">
        <v>1</v>
      </c>
      <c r="D1548">
        <v>33</v>
      </c>
      <c r="E1548">
        <v>14464.62</v>
      </c>
      <c r="F1548">
        <v>11</v>
      </c>
      <c r="G1548">
        <v>6.0474449545067208E-4</v>
      </c>
      <c r="H1548" t="s">
        <v>2230</v>
      </c>
      <c r="I1548" t="s">
        <v>2264</v>
      </c>
      <c r="J1548">
        <v>2019</v>
      </c>
      <c r="K1548">
        <v>1074358.825</v>
      </c>
      <c r="L1548">
        <v>3.1279620853080572E-2</v>
      </c>
      <c r="M1548">
        <v>33605.536706161132</v>
      </c>
    </row>
    <row r="1549" spans="1:13" x14ac:dyDescent="0.2">
      <c r="A1549" t="s">
        <v>14</v>
      </c>
      <c r="B1549" t="s">
        <v>247</v>
      </c>
      <c r="C1549">
        <v>1</v>
      </c>
      <c r="D1549">
        <v>30</v>
      </c>
      <c r="E1549">
        <v>14150.13</v>
      </c>
      <c r="F1549">
        <v>10</v>
      </c>
      <c r="G1549">
        <v>5.4976772313697461E-4</v>
      </c>
      <c r="H1549" t="s">
        <v>2230</v>
      </c>
      <c r="I1549" t="s">
        <v>2264</v>
      </c>
      <c r="J1549">
        <v>2019</v>
      </c>
      <c r="K1549">
        <v>1074358.825</v>
      </c>
      <c r="L1549">
        <v>2.843601895734597E-2</v>
      </c>
      <c r="M1549">
        <v>30550.487914691941</v>
      </c>
    </row>
    <row r="1550" spans="1:13" x14ac:dyDescent="0.2">
      <c r="A1550" t="s">
        <v>14</v>
      </c>
      <c r="B1550" t="s">
        <v>1415</v>
      </c>
      <c r="C1550">
        <v>1</v>
      </c>
      <c r="D1550">
        <v>2</v>
      </c>
      <c r="E1550">
        <v>1444.6</v>
      </c>
      <c r="F1550">
        <v>1</v>
      </c>
      <c r="G1550">
        <v>3.6651181542464972E-5</v>
      </c>
      <c r="H1550" t="s">
        <v>2230</v>
      </c>
      <c r="I1550" t="s">
        <v>2264</v>
      </c>
      <c r="J1550">
        <v>2019</v>
      </c>
      <c r="K1550">
        <v>1074358.825</v>
      </c>
      <c r="L1550">
        <v>1.8957345971563979E-3</v>
      </c>
      <c r="M1550">
        <v>2036.699194312796</v>
      </c>
    </row>
    <row r="1551" spans="1:13" x14ac:dyDescent="0.2">
      <c r="A1551" t="s">
        <v>14</v>
      </c>
      <c r="B1551" t="s">
        <v>1416</v>
      </c>
      <c r="C1551">
        <v>1</v>
      </c>
      <c r="D1551">
        <v>72</v>
      </c>
      <c r="E1551">
        <v>32344.080000000009</v>
      </c>
      <c r="F1551">
        <v>24</v>
      </c>
      <c r="G1551">
        <v>1.3194425355287391E-3</v>
      </c>
      <c r="H1551" t="s">
        <v>2230</v>
      </c>
      <c r="I1551" t="s">
        <v>2264</v>
      </c>
      <c r="J1551">
        <v>2019</v>
      </c>
      <c r="K1551">
        <v>1074358.825</v>
      </c>
      <c r="L1551">
        <v>6.8246445497630329E-2</v>
      </c>
      <c r="M1551">
        <v>73321.170995260662</v>
      </c>
    </row>
    <row r="1552" spans="1:13" x14ac:dyDescent="0.2">
      <c r="A1552" t="s">
        <v>14</v>
      </c>
      <c r="B1552" t="s">
        <v>1417</v>
      </c>
      <c r="C1552">
        <v>1</v>
      </c>
      <c r="D1552">
        <v>243</v>
      </c>
      <c r="E1552">
        <v>134218.71000000011</v>
      </c>
      <c r="F1552">
        <v>81</v>
      </c>
      <c r="G1552">
        <v>4.4531185574094943E-3</v>
      </c>
      <c r="H1552" t="s">
        <v>2229</v>
      </c>
      <c r="I1552" t="s">
        <v>2263</v>
      </c>
      <c r="J1552">
        <v>2019</v>
      </c>
      <c r="K1552">
        <v>890117.42</v>
      </c>
      <c r="L1552">
        <v>0.26045016077170419</v>
      </c>
      <c r="M1552">
        <v>231831.22514469459</v>
      </c>
    </row>
    <row r="1553" spans="1:13" x14ac:dyDescent="0.2">
      <c r="A1553" t="s">
        <v>14</v>
      </c>
      <c r="B1553" t="s">
        <v>248</v>
      </c>
      <c r="C1553">
        <v>1</v>
      </c>
      <c r="D1553">
        <v>234</v>
      </c>
      <c r="E1553">
        <v>115875.24</v>
      </c>
      <c r="F1553">
        <v>78</v>
      </c>
      <c r="G1553">
        <v>4.2881882404684022E-3</v>
      </c>
      <c r="H1553" t="s">
        <v>2229</v>
      </c>
      <c r="I1553" t="s">
        <v>2263</v>
      </c>
      <c r="J1553">
        <v>2019</v>
      </c>
      <c r="K1553">
        <v>890117.42</v>
      </c>
      <c r="L1553">
        <v>0.25080385852090031</v>
      </c>
      <c r="M1553">
        <v>223244.88347266879</v>
      </c>
    </row>
    <row r="1554" spans="1:13" x14ac:dyDescent="0.2">
      <c r="A1554" t="s">
        <v>14</v>
      </c>
      <c r="B1554" t="s">
        <v>1418</v>
      </c>
      <c r="C1554">
        <v>1</v>
      </c>
      <c r="D1554">
        <v>36</v>
      </c>
      <c r="E1554">
        <v>15777</v>
      </c>
      <c r="F1554">
        <v>12</v>
      </c>
      <c r="G1554">
        <v>6.5972126776436954E-4</v>
      </c>
      <c r="H1554" t="s">
        <v>2229</v>
      </c>
      <c r="I1554" t="s">
        <v>2263</v>
      </c>
      <c r="J1554">
        <v>2019</v>
      </c>
      <c r="K1554">
        <v>890117.42</v>
      </c>
      <c r="L1554">
        <v>3.8585209003215437E-2</v>
      </c>
      <c r="M1554">
        <v>34345.366688102898</v>
      </c>
    </row>
    <row r="1555" spans="1:13" x14ac:dyDescent="0.2">
      <c r="A1555" t="s">
        <v>14</v>
      </c>
      <c r="B1555" t="s">
        <v>1419</v>
      </c>
      <c r="C1555">
        <v>1</v>
      </c>
      <c r="D1555">
        <v>30</v>
      </c>
      <c r="E1555">
        <v>13869.39</v>
      </c>
      <c r="F1555">
        <v>10</v>
      </c>
      <c r="G1555">
        <v>5.4976772313697461E-4</v>
      </c>
      <c r="H1555" t="s">
        <v>2229</v>
      </c>
      <c r="I1555" t="s">
        <v>2263</v>
      </c>
      <c r="J1555">
        <v>2019</v>
      </c>
      <c r="K1555">
        <v>890117.42</v>
      </c>
      <c r="L1555">
        <v>3.215434083601286E-2</v>
      </c>
      <c r="M1555">
        <v>28621.138906752411</v>
      </c>
    </row>
    <row r="1556" spans="1:13" x14ac:dyDescent="0.2">
      <c r="A1556" t="s">
        <v>14</v>
      </c>
      <c r="B1556" t="s">
        <v>251</v>
      </c>
      <c r="C1556">
        <v>1</v>
      </c>
      <c r="D1556">
        <v>108</v>
      </c>
      <c r="E1556">
        <v>57421.499999999993</v>
      </c>
      <c r="F1556">
        <v>36</v>
      </c>
      <c r="G1556">
        <v>1.979163803293109E-3</v>
      </c>
      <c r="H1556" t="s">
        <v>2229</v>
      </c>
      <c r="I1556" t="s">
        <v>2263</v>
      </c>
      <c r="J1556">
        <v>2019</v>
      </c>
      <c r="K1556">
        <v>890117.42</v>
      </c>
      <c r="L1556">
        <v>0.1157556270096463</v>
      </c>
      <c r="M1556">
        <v>103036.1000643087</v>
      </c>
    </row>
    <row r="1557" spans="1:13" x14ac:dyDescent="0.2">
      <c r="A1557" t="s">
        <v>14</v>
      </c>
      <c r="B1557" t="s">
        <v>252</v>
      </c>
      <c r="C1557">
        <v>1</v>
      </c>
      <c r="D1557">
        <v>54</v>
      </c>
      <c r="E1557">
        <v>21198.03</v>
      </c>
      <c r="F1557">
        <v>18</v>
      </c>
      <c r="G1557">
        <v>9.895819016465543E-4</v>
      </c>
      <c r="H1557" t="s">
        <v>2229</v>
      </c>
      <c r="I1557" t="s">
        <v>2263</v>
      </c>
      <c r="J1557">
        <v>2019</v>
      </c>
      <c r="K1557">
        <v>890117.42</v>
      </c>
      <c r="L1557">
        <v>5.7877813504823149E-2</v>
      </c>
      <c r="M1557">
        <v>51518.050032154337</v>
      </c>
    </row>
    <row r="1558" spans="1:13" x14ac:dyDescent="0.2">
      <c r="A1558" t="s">
        <v>14</v>
      </c>
      <c r="B1558" t="s">
        <v>253</v>
      </c>
      <c r="C1558">
        <v>1</v>
      </c>
      <c r="D1558">
        <v>30</v>
      </c>
      <c r="E1558">
        <v>10846.95</v>
      </c>
      <c r="F1558">
        <v>10</v>
      </c>
      <c r="G1558">
        <v>5.4976772313697461E-4</v>
      </c>
      <c r="H1558" t="s">
        <v>2229</v>
      </c>
      <c r="I1558" t="s">
        <v>2263</v>
      </c>
      <c r="J1558">
        <v>2019</v>
      </c>
      <c r="K1558">
        <v>890117.42</v>
      </c>
      <c r="L1558">
        <v>3.215434083601286E-2</v>
      </c>
      <c r="M1558">
        <v>28621.138906752411</v>
      </c>
    </row>
    <row r="1559" spans="1:13" x14ac:dyDescent="0.2">
      <c r="A1559" t="s">
        <v>14</v>
      </c>
      <c r="B1559" t="s">
        <v>256</v>
      </c>
      <c r="C1559">
        <v>1</v>
      </c>
      <c r="D1559">
        <v>24</v>
      </c>
      <c r="E1559">
        <v>8448.51</v>
      </c>
      <c r="F1559">
        <v>8</v>
      </c>
      <c r="G1559">
        <v>4.3981417850957969E-4</v>
      </c>
      <c r="H1559" t="s">
        <v>2229</v>
      </c>
      <c r="I1559" t="s">
        <v>2263</v>
      </c>
      <c r="J1559">
        <v>2019</v>
      </c>
      <c r="K1559">
        <v>890117.42</v>
      </c>
      <c r="L1559">
        <v>2.5723472668810289E-2</v>
      </c>
      <c r="M1559">
        <v>22896.91112540193</v>
      </c>
    </row>
    <row r="1560" spans="1:13" x14ac:dyDescent="0.2">
      <c r="A1560" t="s">
        <v>14</v>
      </c>
      <c r="B1560" t="s">
        <v>257</v>
      </c>
      <c r="C1560">
        <v>1</v>
      </c>
      <c r="D1560">
        <v>42</v>
      </c>
      <c r="E1560">
        <v>18739.23</v>
      </c>
      <c r="F1560">
        <v>14</v>
      </c>
      <c r="G1560">
        <v>7.6967481239176446E-4</v>
      </c>
      <c r="H1560" t="s">
        <v>2231</v>
      </c>
      <c r="I1560" t="s">
        <v>2265</v>
      </c>
      <c r="J1560">
        <v>2019</v>
      </c>
      <c r="K1560">
        <v>2767076.4899999988</v>
      </c>
      <c r="L1560">
        <v>1.424211597151577E-2</v>
      </c>
      <c r="M1560">
        <v>39409.024272634779</v>
      </c>
    </row>
    <row r="1561" spans="1:13" x14ac:dyDescent="0.2">
      <c r="A1561" t="s">
        <v>14</v>
      </c>
      <c r="B1561" t="s">
        <v>258</v>
      </c>
      <c r="C1561">
        <v>1</v>
      </c>
      <c r="D1561">
        <v>48</v>
      </c>
      <c r="E1561">
        <v>26976.57</v>
      </c>
      <c r="F1561">
        <v>16</v>
      </c>
      <c r="G1561">
        <v>8.7962835701915938E-4</v>
      </c>
      <c r="H1561" t="s">
        <v>2231</v>
      </c>
      <c r="I1561" t="s">
        <v>2265</v>
      </c>
      <c r="J1561">
        <v>2019</v>
      </c>
      <c r="K1561">
        <v>2767076.4899999988</v>
      </c>
      <c r="L1561">
        <v>1.6276703967446592E-2</v>
      </c>
      <c r="M1561">
        <v>45038.884883011167</v>
      </c>
    </row>
    <row r="1562" spans="1:13" x14ac:dyDescent="0.2">
      <c r="A1562" t="s">
        <v>14</v>
      </c>
      <c r="B1562" t="s">
        <v>259</v>
      </c>
      <c r="C1562">
        <v>1</v>
      </c>
      <c r="D1562">
        <v>27</v>
      </c>
      <c r="E1562">
        <v>20965.11</v>
      </c>
      <c r="F1562">
        <v>9</v>
      </c>
      <c r="G1562">
        <v>4.9479095082327715E-4</v>
      </c>
      <c r="H1562" t="s">
        <v>2231</v>
      </c>
      <c r="I1562" t="s">
        <v>2265</v>
      </c>
      <c r="J1562">
        <v>2019</v>
      </c>
      <c r="K1562">
        <v>2767076.4899999988</v>
      </c>
      <c r="L1562">
        <v>9.1556459816887082E-3</v>
      </c>
      <c r="M1562">
        <v>25334.372746693789</v>
      </c>
    </row>
    <row r="1563" spans="1:13" x14ac:dyDescent="0.2">
      <c r="A1563" t="s">
        <v>14</v>
      </c>
      <c r="B1563" t="s">
        <v>260</v>
      </c>
      <c r="C1563">
        <v>1</v>
      </c>
      <c r="D1563">
        <v>30</v>
      </c>
      <c r="E1563">
        <v>20125.98</v>
      </c>
      <c r="F1563">
        <v>10</v>
      </c>
      <c r="G1563">
        <v>5.4976772313697461E-4</v>
      </c>
      <c r="H1563" t="s">
        <v>2231</v>
      </c>
      <c r="I1563" t="s">
        <v>2265</v>
      </c>
      <c r="J1563">
        <v>2019</v>
      </c>
      <c r="K1563">
        <v>2767076.4899999988</v>
      </c>
      <c r="L1563">
        <v>1.0172939979654121E-2</v>
      </c>
      <c r="M1563">
        <v>28149.30305188198</v>
      </c>
    </row>
    <row r="1564" spans="1:13" x14ac:dyDescent="0.2">
      <c r="A1564" t="s">
        <v>14</v>
      </c>
      <c r="B1564" t="s">
        <v>1420</v>
      </c>
      <c r="C1564">
        <v>1</v>
      </c>
      <c r="D1564">
        <v>27</v>
      </c>
      <c r="E1564">
        <v>11425.38</v>
      </c>
      <c r="F1564">
        <v>9</v>
      </c>
      <c r="G1564">
        <v>4.9479095082327715E-4</v>
      </c>
      <c r="H1564" t="s">
        <v>2231</v>
      </c>
      <c r="I1564" t="s">
        <v>2265</v>
      </c>
      <c r="J1564">
        <v>2019</v>
      </c>
      <c r="K1564">
        <v>2767076.4899999988</v>
      </c>
      <c r="L1564">
        <v>9.1556459816887082E-3</v>
      </c>
      <c r="M1564">
        <v>25334.372746693789</v>
      </c>
    </row>
    <row r="1565" spans="1:13" x14ac:dyDescent="0.2">
      <c r="A1565" t="s">
        <v>14</v>
      </c>
      <c r="B1565" t="s">
        <v>261</v>
      </c>
      <c r="C1565">
        <v>1</v>
      </c>
      <c r="D1565">
        <v>14</v>
      </c>
      <c r="E1565">
        <v>6246.41</v>
      </c>
      <c r="F1565">
        <v>14</v>
      </c>
      <c r="G1565">
        <v>2.5655827079725478E-4</v>
      </c>
      <c r="H1565" t="s">
        <v>2231</v>
      </c>
      <c r="I1565" t="s">
        <v>2265</v>
      </c>
      <c r="J1565">
        <v>2019</v>
      </c>
      <c r="K1565">
        <v>2767076.4899999988</v>
      </c>
      <c r="L1565">
        <v>4.7473719905052562E-3</v>
      </c>
      <c r="M1565">
        <v>13136.34142421159</v>
      </c>
    </row>
    <row r="1566" spans="1:13" x14ac:dyDescent="0.2">
      <c r="A1566" t="s">
        <v>14</v>
      </c>
      <c r="B1566" t="s">
        <v>262</v>
      </c>
      <c r="C1566">
        <v>1</v>
      </c>
      <c r="D1566">
        <v>16</v>
      </c>
      <c r="E1566">
        <v>8992.1899999999987</v>
      </c>
      <c r="F1566">
        <v>16</v>
      </c>
      <c r="G1566">
        <v>2.9320945233971978E-4</v>
      </c>
      <c r="H1566" t="s">
        <v>2231</v>
      </c>
      <c r="I1566" t="s">
        <v>2265</v>
      </c>
      <c r="J1566">
        <v>2019</v>
      </c>
      <c r="K1566">
        <v>2767076.4899999988</v>
      </c>
      <c r="L1566">
        <v>5.4255679891488636E-3</v>
      </c>
      <c r="M1566">
        <v>15012.961627670389</v>
      </c>
    </row>
    <row r="1567" spans="1:13" x14ac:dyDescent="0.2">
      <c r="A1567" t="s">
        <v>14</v>
      </c>
      <c r="B1567" t="s">
        <v>263</v>
      </c>
      <c r="C1567">
        <v>1</v>
      </c>
      <c r="D1567">
        <v>63</v>
      </c>
      <c r="E1567">
        <v>24932.19</v>
      </c>
      <c r="F1567">
        <v>21</v>
      </c>
      <c r="G1567">
        <v>1.154512218587647E-3</v>
      </c>
      <c r="H1567" t="s">
        <v>2231</v>
      </c>
      <c r="I1567" t="s">
        <v>2265</v>
      </c>
      <c r="J1567">
        <v>2019</v>
      </c>
      <c r="K1567">
        <v>2767076.4899999988</v>
      </c>
      <c r="L1567">
        <v>2.1363173957273648E-2</v>
      </c>
      <c r="M1567">
        <v>59113.536408952161</v>
      </c>
    </row>
    <row r="1568" spans="1:13" x14ac:dyDescent="0.2">
      <c r="A1568" t="s">
        <v>14</v>
      </c>
      <c r="B1568" t="s">
        <v>264</v>
      </c>
      <c r="C1568">
        <v>1</v>
      </c>
      <c r="D1568">
        <v>48</v>
      </c>
      <c r="E1568">
        <v>21051.15</v>
      </c>
      <c r="F1568">
        <v>16</v>
      </c>
      <c r="G1568">
        <v>8.7962835701915938E-4</v>
      </c>
      <c r="H1568" t="s">
        <v>2231</v>
      </c>
      <c r="I1568" t="s">
        <v>2265</v>
      </c>
      <c r="J1568">
        <v>2019</v>
      </c>
      <c r="K1568">
        <v>2767076.4899999988</v>
      </c>
      <c r="L1568">
        <v>1.6276703967446592E-2</v>
      </c>
      <c r="M1568">
        <v>45038.884883011167</v>
      </c>
    </row>
    <row r="1569" spans="1:13" x14ac:dyDescent="0.2">
      <c r="A1569" t="s">
        <v>14</v>
      </c>
      <c r="B1569" t="s">
        <v>265</v>
      </c>
      <c r="C1569">
        <v>1</v>
      </c>
      <c r="D1569">
        <v>69</v>
      </c>
      <c r="E1569">
        <v>43149.599999999991</v>
      </c>
      <c r="F1569">
        <v>23</v>
      </c>
      <c r="G1569">
        <v>1.2644657632150419E-3</v>
      </c>
      <c r="H1569" t="s">
        <v>2231</v>
      </c>
      <c r="I1569" t="s">
        <v>2265</v>
      </c>
      <c r="J1569">
        <v>2019</v>
      </c>
      <c r="K1569">
        <v>2767076.4899999988</v>
      </c>
      <c r="L1569">
        <v>2.339776195320448E-2</v>
      </c>
      <c r="M1569">
        <v>64743.397019328557</v>
      </c>
    </row>
    <row r="1570" spans="1:13" x14ac:dyDescent="0.2">
      <c r="A1570" t="s">
        <v>14</v>
      </c>
      <c r="B1570" t="s">
        <v>1421</v>
      </c>
      <c r="C1570">
        <v>1</v>
      </c>
      <c r="D1570">
        <v>42</v>
      </c>
      <c r="E1570">
        <v>24139.29</v>
      </c>
      <c r="F1570">
        <v>14</v>
      </c>
      <c r="G1570">
        <v>7.6967481239176446E-4</v>
      </c>
      <c r="H1570" t="s">
        <v>2231</v>
      </c>
      <c r="I1570" t="s">
        <v>2265</v>
      </c>
      <c r="J1570">
        <v>2019</v>
      </c>
      <c r="K1570">
        <v>2767076.4899999988</v>
      </c>
      <c r="L1570">
        <v>1.424211597151577E-2</v>
      </c>
      <c r="M1570">
        <v>39409.024272634779</v>
      </c>
    </row>
    <row r="1571" spans="1:13" x14ac:dyDescent="0.2">
      <c r="A1571" t="s">
        <v>14</v>
      </c>
      <c r="B1571" t="s">
        <v>268</v>
      </c>
      <c r="C1571">
        <v>1</v>
      </c>
      <c r="D1571">
        <v>36</v>
      </c>
      <c r="E1571">
        <v>20378.849999999999</v>
      </c>
      <c r="F1571">
        <v>12</v>
      </c>
      <c r="G1571">
        <v>6.5972126776436954E-4</v>
      </c>
      <c r="H1571" t="s">
        <v>2231</v>
      </c>
      <c r="I1571" t="s">
        <v>2265</v>
      </c>
      <c r="J1571">
        <v>2019</v>
      </c>
      <c r="K1571">
        <v>2767076.4899999988</v>
      </c>
      <c r="L1571">
        <v>1.220752797558494E-2</v>
      </c>
      <c r="M1571">
        <v>33779.163662258383</v>
      </c>
    </row>
    <row r="1572" spans="1:13" x14ac:dyDescent="0.2">
      <c r="A1572" t="s">
        <v>14</v>
      </c>
      <c r="B1572" t="s">
        <v>270</v>
      </c>
      <c r="C1572">
        <v>1</v>
      </c>
      <c r="D1572">
        <v>78</v>
      </c>
      <c r="E1572">
        <v>37353.959999999992</v>
      </c>
      <c r="F1572">
        <v>26</v>
      </c>
      <c r="G1572">
        <v>1.429396080156134E-3</v>
      </c>
      <c r="H1572" t="s">
        <v>2231</v>
      </c>
      <c r="I1572" t="s">
        <v>2265</v>
      </c>
      <c r="J1572">
        <v>2019</v>
      </c>
      <c r="K1572">
        <v>2767076.4899999988</v>
      </c>
      <c r="L1572">
        <v>2.6449643947100709E-2</v>
      </c>
      <c r="M1572">
        <v>73188.187934893154</v>
      </c>
    </row>
    <row r="1573" spans="1:13" x14ac:dyDescent="0.2">
      <c r="A1573" t="s">
        <v>14</v>
      </c>
      <c r="B1573" t="s">
        <v>271</v>
      </c>
      <c r="C1573">
        <v>1</v>
      </c>
      <c r="D1573">
        <v>57</v>
      </c>
      <c r="E1573">
        <v>34181.160000000003</v>
      </c>
      <c r="F1573">
        <v>19</v>
      </c>
      <c r="G1573">
        <v>1.0445586739602521E-3</v>
      </c>
      <c r="H1573" t="s">
        <v>2231</v>
      </c>
      <c r="I1573" t="s">
        <v>2265</v>
      </c>
      <c r="J1573">
        <v>2019</v>
      </c>
      <c r="K1573">
        <v>2767076.4899999988</v>
      </c>
      <c r="L1573">
        <v>1.9328585961342831E-2</v>
      </c>
      <c r="M1573">
        <v>53483.675798575758</v>
      </c>
    </row>
    <row r="1574" spans="1:13" x14ac:dyDescent="0.2">
      <c r="A1574" t="s">
        <v>14</v>
      </c>
      <c r="B1574" t="s">
        <v>1422</v>
      </c>
      <c r="C1574">
        <v>1</v>
      </c>
      <c r="D1574">
        <v>60</v>
      </c>
      <c r="E1574">
        <v>26211.989999999991</v>
      </c>
      <c r="F1574">
        <v>20</v>
      </c>
      <c r="G1574">
        <v>1.099535446273949E-3</v>
      </c>
      <c r="H1574" t="s">
        <v>2231</v>
      </c>
      <c r="I1574" t="s">
        <v>2265</v>
      </c>
      <c r="J1574">
        <v>2019</v>
      </c>
      <c r="K1574">
        <v>2767076.4899999988</v>
      </c>
      <c r="L1574">
        <v>2.0345879959308241E-2</v>
      </c>
      <c r="M1574">
        <v>56298.606103763967</v>
      </c>
    </row>
    <row r="1575" spans="1:13" x14ac:dyDescent="0.2">
      <c r="A1575" t="s">
        <v>14</v>
      </c>
      <c r="B1575" t="s">
        <v>273</v>
      </c>
      <c r="C1575">
        <v>1</v>
      </c>
      <c r="D1575">
        <v>66</v>
      </c>
      <c r="E1575">
        <v>23155.979999999989</v>
      </c>
      <c r="F1575">
        <v>22</v>
      </c>
      <c r="G1575">
        <v>1.2094889909013439E-3</v>
      </c>
      <c r="H1575" t="s">
        <v>2233</v>
      </c>
      <c r="I1575" t="s">
        <v>2264</v>
      </c>
      <c r="J1575">
        <v>2019</v>
      </c>
      <c r="K1575">
        <v>177669.50999999989</v>
      </c>
      <c r="L1575">
        <v>7.1274298056155511E-2</v>
      </c>
      <c r="M1575">
        <v>12663.2696112311</v>
      </c>
    </row>
    <row r="1576" spans="1:13" x14ac:dyDescent="0.2">
      <c r="A1576" t="s">
        <v>14</v>
      </c>
      <c r="B1576" t="s">
        <v>1423</v>
      </c>
      <c r="C1576">
        <v>1</v>
      </c>
      <c r="D1576">
        <v>33</v>
      </c>
      <c r="E1576">
        <v>17978.28</v>
      </c>
      <c r="F1576">
        <v>11</v>
      </c>
      <c r="G1576">
        <v>6.0474449545067208E-4</v>
      </c>
      <c r="H1576" t="s">
        <v>2231</v>
      </c>
      <c r="I1576" t="s">
        <v>2265</v>
      </c>
      <c r="J1576">
        <v>2019</v>
      </c>
      <c r="K1576">
        <v>2767076.4899999988</v>
      </c>
      <c r="L1576">
        <v>1.119023397761953E-2</v>
      </c>
      <c r="M1576">
        <v>30964.233357070181</v>
      </c>
    </row>
    <row r="1577" spans="1:13" x14ac:dyDescent="0.2">
      <c r="A1577" t="s">
        <v>14</v>
      </c>
      <c r="B1577" t="s">
        <v>1424</v>
      </c>
      <c r="C1577">
        <v>1</v>
      </c>
      <c r="D1577">
        <v>21</v>
      </c>
      <c r="E1577">
        <v>9768.7799999999988</v>
      </c>
      <c r="F1577">
        <v>7</v>
      </c>
      <c r="G1577">
        <v>3.8483740619588218E-4</v>
      </c>
      <c r="H1577" t="s">
        <v>2231</v>
      </c>
      <c r="I1577" t="s">
        <v>2265</v>
      </c>
      <c r="J1577">
        <v>2019</v>
      </c>
      <c r="K1577">
        <v>2767076.4899999988</v>
      </c>
      <c r="L1577">
        <v>7.1210579857578843E-3</v>
      </c>
      <c r="M1577">
        <v>19704.512136317389</v>
      </c>
    </row>
    <row r="1578" spans="1:13" x14ac:dyDescent="0.2">
      <c r="A1578" t="s">
        <v>14</v>
      </c>
      <c r="B1578" t="s">
        <v>276</v>
      </c>
      <c r="C1578">
        <v>1</v>
      </c>
      <c r="D1578">
        <v>54</v>
      </c>
      <c r="E1578">
        <v>18702.060000000001</v>
      </c>
      <c r="F1578">
        <v>18</v>
      </c>
      <c r="G1578">
        <v>9.895819016465543E-4</v>
      </c>
      <c r="H1578" t="s">
        <v>2233</v>
      </c>
      <c r="I1578" t="s">
        <v>2264</v>
      </c>
      <c r="J1578">
        <v>2019</v>
      </c>
      <c r="K1578">
        <v>634770.0199999999</v>
      </c>
      <c r="L1578">
        <v>5.8315334773218153E-2</v>
      </c>
      <c r="M1578">
        <v>37016.82622030237</v>
      </c>
    </row>
    <row r="1579" spans="1:13" x14ac:dyDescent="0.2">
      <c r="A1579" t="s">
        <v>14</v>
      </c>
      <c r="B1579" t="s">
        <v>277</v>
      </c>
      <c r="C1579">
        <v>1</v>
      </c>
      <c r="D1579">
        <v>54</v>
      </c>
      <c r="E1579">
        <v>18958.8</v>
      </c>
      <c r="F1579">
        <v>18</v>
      </c>
      <c r="G1579">
        <v>9.895819016465543E-4</v>
      </c>
      <c r="H1579" t="s">
        <v>2233</v>
      </c>
      <c r="I1579" t="s">
        <v>2264</v>
      </c>
      <c r="J1579">
        <v>2019</v>
      </c>
      <c r="K1579">
        <v>634770.0199999999</v>
      </c>
      <c r="L1579">
        <v>5.8315334773218153E-2</v>
      </c>
      <c r="M1579">
        <v>37016.82622030237</v>
      </c>
    </row>
    <row r="1580" spans="1:13" x14ac:dyDescent="0.2">
      <c r="A1580" t="s">
        <v>14</v>
      </c>
      <c r="B1580" t="s">
        <v>1425</v>
      </c>
      <c r="C1580">
        <v>1</v>
      </c>
      <c r="D1580">
        <v>60</v>
      </c>
      <c r="E1580">
        <v>27644.849999999991</v>
      </c>
      <c r="F1580">
        <v>20</v>
      </c>
      <c r="G1580">
        <v>1.099535446273949E-3</v>
      </c>
      <c r="H1580" t="s">
        <v>2233</v>
      </c>
      <c r="I1580" t="s">
        <v>2264</v>
      </c>
      <c r="J1580">
        <v>2019</v>
      </c>
      <c r="K1580">
        <v>634770.0199999999</v>
      </c>
      <c r="L1580">
        <v>6.4794816414686832E-2</v>
      </c>
      <c r="M1580">
        <v>41129.806911447093</v>
      </c>
    </row>
    <row r="1581" spans="1:13" x14ac:dyDescent="0.2">
      <c r="A1581" t="s">
        <v>14</v>
      </c>
      <c r="B1581" t="s">
        <v>1426</v>
      </c>
      <c r="C1581">
        <v>1</v>
      </c>
      <c r="D1581">
        <v>57</v>
      </c>
      <c r="E1581">
        <v>22732.560000000001</v>
      </c>
      <c r="F1581">
        <v>19</v>
      </c>
      <c r="G1581">
        <v>1.0445586739602521E-3</v>
      </c>
      <c r="H1581" t="s">
        <v>2231</v>
      </c>
      <c r="I1581" t="s">
        <v>2265</v>
      </c>
      <c r="J1581">
        <v>2019</v>
      </c>
      <c r="K1581">
        <v>2767076.4899999988</v>
      </c>
      <c r="L1581">
        <v>1.9328585961342831E-2</v>
      </c>
      <c r="M1581">
        <v>53483.675798575758</v>
      </c>
    </row>
    <row r="1582" spans="1:13" x14ac:dyDescent="0.2">
      <c r="A1582" t="s">
        <v>14</v>
      </c>
      <c r="B1582" t="s">
        <v>1427</v>
      </c>
      <c r="C1582">
        <v>1</v>
      </c>
      <c r="D1582">
        <v>54</v>
      </c>
      <c r="E1582">
        <v>26411.97</v>
      </c>
      <c r="F1582">
        <v>18</v>
      </c>
      <c r="G1582">
        <v>9.895819016465543E-4</v>
      </c>
      <c r="H1582" t="s">
        <v>2231</v>
      </c>
      <c r="I1582" t="s">
        <v>2265</v>
      </c>
      <c r="J1582">
        <v>2019</v>
      </c>
      <c r="K1582">
        <v>2767076.4899999988</v>
      </c>
      <c r="L1582">
        <v>1.831129196337742E-2</v>
      </c>
      <c r="M1582">
        <v>50668.745493387571</v>
      </c>
    </row>
    <row r="1583" spans="1:13" x14ac:dyDescent="0.2">
      <c r="A1583" t="s">
        <v>14</v>
      </c>
      <c r="B1583" t="s">
        <v>1428</v>
      </c>
      <c r="C1583">
        <v>1</v>
      </c>
      <c r="D1583">
        <v>54</v>
      </c>
      <c r="E1583">
        <v>28147.8</v>
      </c>
      <c r="F1583">
        <v>18</v>
      </c>
      <c r="G1583">
        <v>9.895819016465543E-4</v>
      </c>
      <c r="H1583" t="s">
        <v>2231</v>
      </c>
      <c r="I1583" t="s">
        <v>2265</v>
      </c>
      <c r="J1583">
        <v>2019</v>
      </c>
      <c r="K1583">
        <v>2767076.4899999988</v>
      </c>
      <c r="L1583">
        <v>1.831129196337742E-2</v>
      </c>
      <c r="M1583">
        <v>50668.745493387571</v>
      </c>
    </row>
    <row r="1584" spans="1:13" x14ac:dyDescent="0.2">
      <c r="A1584" t="s">
        <v>14</v>
      </c>
      <c r="B1584" t="s">
        <v>282</v>
      </c>
      <c r="C1584">
        <v>1</v>
      </c>
      <c r="D1584">
        <v>54</v>
      </c>
      <c r="E1584">
        <v>26848.14</v>
      </c>
      <c r="F1584">
        <v>18</v>
      </c>
      <c r="G1584">
        <v>9.895819016465543E-4</v>
      </c>
      <c r="H1584" t="s">
        <v>2231</v>
      </c>
      <c r="I1584" t="s">
        <v>2265</v>
      </c>
      <c r="J1584">
        <v>2019</v>
      </c>
      <c r="K1584">
        <v>2767076.4899999988</v>
      </c>
      <c r="L1584">
        <v>1.831129196337742E-2</v>
      </c>
      <c r="M1584">
        <v>50668.745493387571</v>
      </c>
    </row>
    <row r="1585" spans="1:13" x14ac:dyDescent="0.2">
      <c r="A1585" t="s">
        <v>14</v>
      </c>
      <c r="B1585" t="s">
        <v>283</v>
      </c>
      <c r="C1585">
        <v>1</v>
      </c>
      <c r="D1585">
        <v>45</v>
      </c>
      <c r="E1585">
        <v>20473.349999999999</v>
      </c>
      <c r="F1585">
        <v>15</v>
      </c>
      <c r="G1585">
        <v>8.2465158470546192E-4</v>
      </c>
      <c r="H1585" t="s">
        <v>2231</v>
      </c>
      <c r="I1585" t="s">
        <v>2265</v>
      </c>
      <c r="J1585">
        <v>2019</v>
      </c>
      <c r="K1585">
        <v>2767076.4899999988</v>
      </c>
      <c r="L1585">
        <v>1.5259409969481179E-2</v>
      </c>
      <c r="M1585">
        <v>42223.954577822973</v>
      </c>
    </row>
    <row r="1586" spans="1:13" x14ac:dyDescent="0.2">
      <c r="A1586" t="s">
        <v>14</v>
      </c>
      <c r="B1586" t="s">
        <v>1429</v>
      </c>
      <c r="C1586">
        <v>1</v>
      </c>
      <c r="D1586">
        <v>45</v>
      </c>
      <c r="E1586">
        <v>25225.65</v>
      </c>
      <c r="F1586">
        <v>15</v>
      </c>
      <c r="G1586">
        <v>8.2465158470546192E-4</v>
      </c>
      <c r="H1586" t="s">
        <v>2231</v>
      </c>
      <c r="I1586" t="s">
        <v>2265</v>
      </c>
      <c r="J1586">
        <v>2019</v>
      </c>
      <c r="K1586">
        <v>2767076.4899999988</v>
      </c>
      <c r="L1586">
        <v>1.5259409969481179E-2</v>
      </c>
      <c r="M1586">
        <v>42223.954577822973</v>
      </c>
    </row>
    <row r="1587" spans="1:13" x14ac:dyDescent="0.2">
      <c r="A1587" t="s">
        <v>14</v>
      </c>
      <c r="B1587" t="s">
        <v>1430</v>
      </c>
      <c r="C1587">
        <v>1</v>
      </c>
      <c r="D1587">
        <v>48</v>
      </c>
      <c r="E1587">
        <v>20153.22</v>
      </c>
      <c r="F1587">
        <v>16</v>
      </c>
      <c r="G1587">
        <v>8.7962835701915938E-4</v>
      </c>
      <c r="H1587" t="s">
        <v>2231</v>
      </c>
      <c r="I1587" t="s">
        <v>2265</v>
      </c>
      <c r="J1587">
        <v>2019</v>
      </c>
      <c r="K1587">
        <v>2767076.4899999988</v>
      </c>
      <c r="L1587">
        <v>1.6276703967446592E-2</v>
      </c>
      <c r="M1587">
        <v>45038.884883011167</v>
      </c>
    </row>
    <row r="1588" spans="1:13" x14ac:dyDescent="0.2">
      <c r="A1588" t="s">
        <v>14</v>
      </c>
      <c r="B1588" t="s">
        <v>286</v>
      </c>
      <c r="C1588">
        <v>1</v>
      </c>
      <c r="D1588">
        <v>10</v>
      </c>
      <c r="E1588">
        <v>2798.95</v>
      </c>
      <c r="F1588">
        <v>10</v>
      </c>
      <c r="G1588">
        <v>1.8325590771232491E-4</v>
      </c>
      <c r="H1588" t="s">
        <v>2231</v>
      </c>
      <c r="I1588" t="s">
        <v>2265</v>
      </c>
      <c r="J1588">
        <v>2019</v>
      </c>
      <c r="K1588">
        <v>2767076.4899999988</v>
      </c>
      <c r="L1588">
        <v>3.3909799932180401E-3</v>
      </c>
      <c r="M1588">
        <v>9383.1010172939932</v>
      </c>
    </row>
    <row r="1589" spans="1:13" x14ac:dyDescent="0.2">
      <c r="A1589" t="s">
        <v>14</v>
      </c>
      <c r="B1589" t="s">
        <v>287</v>
      </c>
      <c r="C1589">
        <v>1</v>
      </c>
      <c r="D1589">
        <v>3</v>
      </c>
      <c r="E1589">
        <v>660.20999999999992</v>
      </c>
      <c r="F1589">
        <v>1</v>
      </c>
      <c r="G1589">
        <v>5.4976772313697461E-5</v>
      </c>
      <c r="H1589" t="s">
        <v>2231</v>
      </c>
      <c r="I1589" t="s">
        <v>2265</v>
      </c>
      <c r="J1589">
        <v>2019</v>
      </c>
      <c r="K1589">
        <v>2767076.4899999988</v>
      </c>
      <c r="L1589">
        <v>1.017293997965412E-3</v>
      </c>
      <c r="M1589">
        <v>2814.930305188198</v>
      </c>
    </row>
    <row r="1590" spans="1:13" x14ac:dyDescent="0.2">
      <c r="A1590" t="s">
        <v>14</v>
      </c>
      <c r="B1590" t="s">
        <v>288</v>
      </c>
      <c r="C1590">
        <v>1</v>
      </c>
      <c r="D1590">
        <v>2</v>
      </c>
      <c r="E1590">
        <v>628.93999999999994</v>
      </c>
      <c r="F1590">
        <v>1</v>
      </c>
      <c r="G1590">
        <v>3.6651181542464972E-5</v>
      </c>
      <c r="H1590" t="s">
        <v>2231</v>
      </c>
      <c r="I1590" t="s">
        <v>2265</v>
      </c>
      <c r="J1590">
        <v>2019</v>
      </c>
      <c r="K1590">
        <v>2767076.4899999988</v>
      </c>
      <c r="L1590">
        <v>6.7819599864360806E-4</v>
      </c>
      <c r="M1590">
        <v>1876.6202034587991</v>
      </c>
    </row>
    <row r="1591" spans="1:13" x14ac:dyDescent="0.2">
      <c r="A1591" t="s">
        <v>14</v>
      </c>
      <c r="B1591" t="s">
        <v>289</v>
      </c>
      <c r="C1591">
        <v>1</v>
      </c>
      <c r="D1591">
        <v>3</v>
      </c>
      <c r="E1591">
        <v>3620.49</v>
      </c>
      <c r="F1591">
        <v>1</v>
      </c>
      <c r="G1591">
        <v>5.4976772313697461E-5</v>
      </c>
      <c r="H1591" t="s">
        <v>2231</v>
      </c>
      <c r="I1591" t="s">
        <v>2265</v>
      </c>
      <c r="J1591">
        <v>2019</v>
      </c>
      <c r="K1591">
        <v>2767076.4899999988</v>
      </c>
      <c r="L1591">
        <v>1.017293997965412E-3</v>
      </c>
      <c r="M1591">
        <v>2814.930305188198</v>
      </c>
    </row>
    <row r="1592" spans="1:13" x14ac:dyDescent="0.2">
      <c r="A1592" t="s">
        <v>14</v>
      </c>
      <c r="B1592" t="s">
        <v>290</v>
      </c>
      <c r="C1592">
        <v>1</v>
      </c>
      <c r="D1592">
        <v>3</v>
      </c>
      <c r="E1592">
        <v>2618.31</v>
      </c>
      <c r="F1592">
        <v>1</v>
      </c>
      <c r="G1592">
        <v>5.4976772313697461E-5</v>
      </c>
      <c r="H1592" t="s">
        <v>2231</v>
      </c>
      <c r="I1592" t="s">
        <v>2265</v>
      </c>
      <c r="J1592">
        <v>2019</v>
      </c>
      <c r="K1592">
        <v>2767076.4899999988</v>
      </c>
      <c r="L1592">
        <v>1.017293997965412E-3</v>
      </c>
      <c r="M1592">
        <v>2814.930305188198</v>
      </c>
    </row>
    <row r="1593" spans="1:13" x14ac:dyDescent="0.2">
      <c r="A1593" t="s">
        <v>14</v>
      </c>
      <c r="B1593" t="s">
        <v>291</v>
      </c>
      <c r="C1593">
        <v>1</v>
      </c>
      <c r="D1593">
        <v>3</v>
      </c>
      <c r="E1593">
        <v>869.18999999999994</v>
      </c>
      <c r="F1593">
        <v>1</v>
      </c>
      <c r="G1593">
        <v>5.4976772313697461E-5</v>
      </c>
      <c r="H1593" t="s">
        <v>2231</v>
      </c>
      <c r="I1593" t="s">
        <v>2265</v>
      </c>
      <c r="J1593">
        <v>2019</v>
      </c>
      <c r="K1593">
        <v>2767076.4899999988</v>
      </c>
      <c r="L1593">
        <v>1.017293997965412E-3</v>
      </c>
      <c r="M1593">
        <v>2814.930305188198</v>
      </c>
    </row>
    <row r="1594" spans="1:13" x14ac:dyDescent="0.2">
      <c r="A1594" t="s">
        <v>14</v>
      </c>
      <c r="B1594" t="s">
        <v>294</v>
      </c>
      <c r="C1594">
        <v>1</v>
      </c>
      <c r="D1594">
        <v>3</v>
      </c>
      <c r="E1594">
        <v>1273.71</v>
      </c>
      <c r="F1594">
        <v>1</v>
      </c>
      <c r="G1594">
        <v>5.4976772313697461E-5</v>
      </c>
      <c r="H1594" t="s">
        <v>2231</v>
      </c>
      <c r="I1594" t="s">
        <v>2265</v>
      </c>
      <c r="J1594">
        <v>2019</v>
      </c>
      <c r="K1594">
        <v>2767076.4899999988</v>
      </c>
      <c r="L1594">
        <v>1.017293997965412E-3</v>
      </c>
      <c r="M1594">
        <v>2814.930305188198</v>
      </c>
    </row>
    <row r="1595" spans="1:13" x14ac:dyDescent="0.2">
      <c r="A1595" t="s">
        <v>14</v>
      </c>
      <c r="B1595" t="s">
        <v>295</v>
      </c>
      <c r="C1595">
        <v>1</v>
      </c>
      <c r="D1595">
        <v>3</v>
      </c>
      <c r="E1595">
        <v>361.8</v>
      </c>
      <c r="F1595">
        <v>1</v>
      </c>
      <c r="G1595">
        <v>5.4976772313697461E-5</v>
      </c>
      <c r="H1595" t="s">
        <v>2231</v>
      </c>
      <c r="I1595" t="s">
        <v>2265</v>
      </c>
      <c r="J1595">
        <v>2019</v>
      </c>
      <c r="K1595">
        <v>2767076.4899999988</v>
      </c>
      <c r="L1595">
        <v>1.017293997965412E-3</v>
      </c>
      <c r="M1595">
        <v>2814.930305188198</v>
      </c>
    </row>
    <row r="1596" spans="1:13" x14ac:dyDescent="0.2">
      <c r="A1596" t="s">
        <v>14</v>
      </c>
      <c r="B1596" t="s">
        <v>1431</v>
      </c>
      <c r="C1596">
        <v>1</v>
      </c>
      <c r="D1596">
        <v>3</v>
      </c>
      <c r="E1596">
        <v>2619.21</v>
      </c>
      <c r="F1596">
        <v>1</v>
      </c>
      <c r="G1596">
        <v>5.4976772313697461E-5</v>
      </c>
      <c r="H1596" t="s">
        <v>2233</v>
      </c>
      <c r="I1596" t="s">
        <v>2264</v>
      </c>
      <c r="J1596">
        <v>2019</v>
      </c>
      <c r="K1596">
        <v>634770.0199999999</v>
      </c>
      <c r="L1596">
        <v>3.2397408207343408E-3</v>
      </c>
      <c r="M1596">
        <v>2056.4903455723538</v>
      </c>
    </row>
    <row r="1597" spans="1:13" x14ac:dyDescent="0.2">
      <c r="A1597" t="s">
        <v>14</v>
      </c>
      <c r="B1597" t="s">
        <v>1432</v>
      </c>
      <c r="C1597">
        <v>1</v>
      </c>
      <c r="D1597">
        <v>54</v>
      </c>
      <c r="E1597">
        <v>22460.7</v>
      </c>
      <c r="F1597">
        <v>18</v>
      </c>
      <c r="G1597">
        <v>9.895819016465543E-4</v>
      </c>
      <c r="H1597" t="s">
        <v>2231</v>
      </c>
      <c r="I1597" t="s">
        <v>2265</v>
      </c>
      <c r="J1597">
        <v>2019</v>
      </c>
      <c r="K1597">
        <v>2767076.4899999988</v>
      </c>
      <c r="L1597">
        <v>1.831129196337742E-2</v>
      </c>
      <c r="M1597">
        <v>50668.745493387571</v>
      </c>
    </row>
    <row r="1598" spans="1:13" x14ac:dyDescent="0.2">
      <c r="A1598" t="s">
        <v>14</v>
      </c>
      <c r="B1598" t="s">
        <v>1433</v>
      </c>
      <c r="C1598">
        <v>1</v>
      </c>
      <c r="D1598">
        <v>3</v>
      </c>
      <c r="E1598">
        <v>-725.49</v>
      </c>
      <c r="F1598">
        <v>1</v>
      </c>
      <c r="G1598">
        <v>5.4976772313697461E-5</v>
      </c>
      <c r="H1598" t="s">
        <v>2231</v>
      </c>
      <c r="I1598" t="s">
        <v>2265</v>
      </c>
      <c r="J1598">
        <v>2019</v>
      </c>
      <c r="K1598">
        <v>2767076.4899999988</v>
      </c>
      <c r="L1598">
        <v>1.017293997965412E-3</v>
      </c>
      <c r="M1598">
        <v>2814.930305188198</v>
      </c>
    </row>
    <row r="1599" spans="1:13" x14ac:dyDescent="0.2">
      <c r="A1599" t="s">
        <v>14</v>
      </c>
      <c r="B1599" t="s">
        <v>300</v>
      </c>
      <c r="C1599">
        <v>1</v>
      </c>
      <c r="D1599">
        <v>69</v>
      </c>
      <c r="E1599">
        <v>29996.19</v>
      </c>
      <c r="F1599">
        <v>23</v>
      </c>
      <c r="G1599">
        <v>1.2644657632150419E-3</v>
      </c>
      <c r="H1599" t="s">
        <v>2231</v>
      </c>
      <c r="I1599" t="s">
        <v>2265</v>
      </c>
      <c r="J1599">
        <v>2019</v>
      </c>
      <c r="K1599">
        <v>2767076.4899999988</v>
      </c>
      <c r="L1599">
        <v>2.339776195320448E-2</v>
      </c>
      <c r="M1599">
        <v>64743.397019328557</v>
      </c>
    </row>
    <row r="1600" spans="1:13" x14ac:dyDescent="0.2">
      <c r="A1600" t="s">
        <v>14</v>
      </c>
      <c r="B1600" t="s">
        <v>301</v>
      </c>
      <c r="C1600">
        <v>1</v>
      </c>
      <c r="D1600">
        <v>57</v>
      </c>
      <c r="E1600">
        <v>30769.53</v>
      </c>
      <c r="F1600">
        <v>19</v>
      </c>
      <c r="G1600">
        <v>1.0445586739602521E-3</v>
      </c>
      <c r="H1600" t="s">
        <v>2231</v>
      </c>
      <c r="I1600" t="s">
        <v>2265</v>
      </c>
      <c r="J1600">
        <v>2019</v>
      </c>
      <c r="K1600">
        <v>2767076.4899999988</v>
      </c>
      <c r="L1600">
        <v>1.9328585961342831E-2</v>
      </c>
      <c r="M1600">
        <v>53483.675798575758</v>
      </c>
    </row>
    <row r="1601" spans="1:13" x14ac:dyDescent="0.2">
      <c r="A1601" t="s">
        <v>14</v>
      </c>
      <c r="B1601" t="s">
        <v>302</v>
      </c>
      <c r="C1601">
        <v>1</v>
      </c>
      <c r="D1601">
        <v>57</v>
      </c>
      <c r="E1601">
        <v>31886.73</v>
      </c>
      <c r="F1601">
        <v>19</v>
      </c>
      <c r="G1601">
        <v>1.0445586739602521E-3</v>
      </c>
      <c r="H1601" t="s">
        <v>2231</v>
      </c>
      <c r="I1601" t="s">
        <v>2265</v>
      </c>
      <c r="J1601">
        <v>2019</v>
      </c>
      <c r="K1601">
        <v>2767076.4899999988</v>
      </c>
      <c r="L1601">
        <v>1.9328585961342831E-2</v>
      </c>
      <c r="M1601">
        <v>53483.675798575758</v>
      </c>
    </row>
    <row r="1602" spans="1:13" x14ac:dyDescent="0.2">
      <c r="A1602" t="s">
        <v>14</v>
      </c>
      <c r="B1602" t="s">
        <v>303</v>
      </c>
      <c r="C1602">
        <v>1</v>
      </c>
      <c r="D1602">
        <v>72</v>
      </c>
      <c r="E1602">
        <v>35136.99</v>
      </c>
      <c r="F1602">
        <v>24</v>
      </c>
      <c r="G1602">
        <v>1.3194425355287391E-3</v>
      </c>
      <c r="H1602" t="s">
        <v>2231</v>
      </c>
      <c r="I1602" t="s">
        <v>2265</v>
      </c>
      <c r="J1602">
        <v>2019</v>
      </c>
      <c r="K1602">
        <v>2767076.4899999988</v>
      </c>
      <c r="L1602">
        <v>2.4415055951169891E-2</v>
      </c>
      <c r="M1602">
        <v>67558.327324516751</v>
      </c>
    </row>
    <row r="1603" spans="1:13" x14ac:dyDescent="0.2">
      <c r="A1603" t="s">
        <v>14</v>
      </c>
      <c r="B1603" t="s">
        <v>304</v>
      </c>
      <c r="C1603">
        <v>1</v>
      </c>
      <c r="D1603">
        <v>54</v>
      </c>
      <c r="E1603">
        <v>29462.76</v>
      </c>
      <c r="F1603">
        <v>18</v>
      </c>
      <c r="G1603">
        <v>9.895819016465543E-4</v>
      </c>
      <c r="H1603" t="s">
        <v>2231</v>
      </c>
      <c r="I1603" t="s">
        <v>2265</v>
      </c>
      <c r="J1603">
        <v>2019</v>
      </c>
      <c r="K1603">
        <v>2767076.4899999988</v>
      </c>
      <c r="L1603">
        <v>1.831129196337742E-2</v>
      </c>
      <c r="M1603">
        <v>50668.745493387571</v>
      </c>
    </row>
    <row r="1604" spans="1:13" x14ac:dyDescent="0.2">
      <c r="A1604" t="s">
        <v>14</v>
      </c>
      <c r="B1604" t="s">
        <v>1434</v>
      </c>
      <c r="C1604">
        <v>1</v>
      </c>
      <c r="D1604">
        <v>57</v>
      </c>
      <c r="E1604">
        <v>30861.72</v>
      </c>
      <c r="F1604">
        <v>19</v>
      </c>
      <c r="G1604">
        <v>1.0445586739602521E-3</v>
      </c>
      <c r="H1604" t="s">
        <v>2231</v>
      </c>
      <c r="I1604" t="s">
        <v>2265</v>
      </c>
      <c r="J1604">
        <v>2019</v>
      </c>
      <c r="K1604">
        <v>2767076.4899999988</v>
      </c>
      <c r="L1604">
        <v>1.9328585961342831E-2</v>
      </c>
      <c r="M1604">
        <v>53483.675798575758</v>
      </c>
    </row>
    <row r="1605" spans="1:13" x14ac:dyDescent="0.2">
      <c r="A1605" t="s">
        <v>14</v>
      </c>
      <c r="B1605" t="s">
        <v>307</v>
      </c>
      <c r="C1605">
        <v>1</v>
      </c>
      <c r="D1605">
        <v>57</v>
      </c>
      <c r="E1605">
        <v>30589.439999999999</v>
      </c>
      <c r="F1605">
        <v>19</v>
      </c>
      <c r="G1605">
        <v>1.0445586739602521E-3</v>
      </c>
      <c r="H1605" t="s">
        <v>2231</v>
      </c>
      <c r="I1605" t="s">
        <v>2265</v>
      </c>
      <c r="J1605">
        <v>2019</v>
      </c>
      <c r="K1605">
        <v>2767076.4899999988</v>
      </c>
      <c r="L1605">
        <v>1.9328585961342831E-2</v>
      </c>
      <c r="M1605">
        <v>53483.675798575758</v>
      </c>
    </row>
    <row r="1606" spans="1:13" x14ac:dyDescent="0.2">
      <c r="A1606" t="s">
        <v>14</v>
      </c>
      <c r="B1606" t="s">
        <v>308</v>
      </c>
      <c r="C1606">
        <v>1</v>
      </c>
      <c r="D1606">
        <v>60</v>
      </c>
      <c r="E1606">
        <v>22280.7</v>
      </c>
      <c r="F1606">
        <v>20</v>
      </c>
      <c r="G1606">
        <v>1.099535446273949E-3</v>
      </c>
      <c r="H1606" t="s">
        <v>2231</v>
      </c>
      <c r="I1606" t="s">
        <v>2265</v>
      </c>
      <c r="J1606">
        <v>2019</v>
      </c>
      <c r="K1606">
        <v>2767076.4899999988</v>
      </c>
      <c r="L1606">
        <v>2.0345879959308241E-2</v>
      </c>
      <c r="M1606">
        <v>56298.606103763967</v>
      </c>
    </row>
    <row r="1607" spans="1:13" x14ac:dyDescent="0.2">
      <c r="A1607" t="s">
        <v>14</v>
      </c>
      <c r="B1607" t="s">
        <v>309</v>
      </c>
      <c r="C1607">
        <v>1</v>
      </c>
      <c r="D1607">
        <v>33</v>
      </c>
      <c r="E1607">
        <v>20652.36</v>
      </c>
      <c r="F1607">
        <v>11</v>
      </c>
      <c r="G1607">
        <v>6.0474449545067208E-4</v>
      </c>
      <c r="H1607" t="s">
        <v>2231</v>
      </c>
      <c r="I1607" t="s">
        <v>2265</v>
      </c>
      <c r="J1607">
        <v>2019</v>
      </c>
      <c r="K1607">
        <v>2767076.4899999988</v>
      </c>
      <c r="L1607">
        <v>1.119023397761953E-2</v>
      </c>
      <c r="M1607">
        <v>30964.233357070181</v>
      </c>
    </row>
    <row r="1608" spans="1:13" x14ac:dyDescent="0.2">
      <c r="A1608" t="s">
        <v>14</v>
      </c>
      <c r="B1608" t="s">
        <v>1435</v>
      </c>
      <c r="C1608">
        <v>1</v>
      </c>
      <c r="D1608">
        <v>21</v>
      </c>
      <c r="E1608">
        <v>9089.16</v>
      </c>
      <c r="F1608">
        <v>7</v>
      </c>
      <c r="G1608">
        <v>3.8483740619588218E-4</v>
      </c>
      <c r="H1608" t="s">
        <v>2231</v>
      </c>
      <c r="I1608" t="s">
        <v>2265</v>
      </c>
      <c r="J1608">
        <v>2019</v>
      </c>
      <c r="K1608">
        <v>2767076.4899999988</v>
      </c>
      <c r="L1608">
        <v>7.1210579857578843E-3</v>
      </c>
      <c r="M1608">
        <v>19704.512136317389</v>
      </c>
    </row>
    <row r="1609" spans="1:13" x14ac:dyDescent="0.2">
      <c r="A1609" t="s">
        <v>14</v>
      </c>
      <c r="B1609" t="s">
        <v>311</v>
      </c>
      <c r="C1609">
        <v>1</v>
      </c>
      <c r="D1609">
        <v>60</v>
      </c>
      <c r="E1609">
        <v>25134.240000000002</v>
      </c>
      <c r="F1609">
        <v>20</v>
      </c>
      <c r="G1609">
        <v>1.099535446273949E-3</v>
      </c>
      <c r="H1609" t="s">
        <v>2231</v>
      </c>
      <c r="I1609" t="s">
        <v>2265</v>
      </c>
      <c r="J1609">
        <v>2019</v>
      </c>
      <c r="K1609">
        <v>2767076.4899999988</v>
      </c>
      <c r="L1609">
        <v>2.0345879959308241E-2</v>
      </c>
      <c r="M1609">
        <v>56298.606103763967</v>
      </c>
    </row>
    <row r="1610" spans="1:13" x14ac:dyDescent="0.2">
      <c r="A1610" t="s">
        <v>14</v>
      </c>
      <c r="B1610" t="s">
        <v>312</v>
      </c>
      <c r="C1610">
        <v>1</v>
      </c>
      <c r="D1610">
        <v>69</v>
      </c>
      <c r="E1610">
        <v>26951.07</v>
      </c>
      <c r="F1610">
        <v>23</v>
      </c>
      <c r="G1610">
        <v>1.2644657632150419E-3</v>
      </c>
      <c r="H1610" t="s">
        <v>2231</v>
      </c>
      <c r="I1610" t="s">
        <v>2265</v>
      </c>
      <c r="J1610">
        <v>2019</v>
      </c>
      <c r="K1610">
        <v>2767076.4899999988</v>
      </c>
      <c r="L1610">
        <v>2.339776195320448E-2</v>
      </c>
      <c r="M1610">
        <v>64743.397019328557</v>
      </c>
    </row>
    <row r="1611" spans="1:13" x14ac:dyDescent="0.2">
      <c r="A1611" t="s">
        <v>14</v>
      </c>
      <c r="B1611" t="s">
        <v>313</v>
      </c>
      <c r="C1611">
        <v>1</v>
      </c>
      <c r="D1611">
        <v>69</v>
      </c>
      <c r="E1611">
        <v>37256.160000000003</v>
      </c>
      <c r="F1611">
        <v>23</v>
      </c>
      <c r="G1611">
        <v>1.2644657632150419E-3</v>
      </c>
      <c r="H1611" t="s">
        <v>2231</v>
      </c>
      <c r="I1611" t="s">
        <v>2265</v>
      </c>
      <c r="J1611">
        <v>2019</v>
      </c>
      <c r="K1611">
        <v>2767076.4899999988</v>
      </c>
      <c r="L1611">
        <v>2.339776195320448E-2</v>
      </c>
      <c r="M1611">
        <v>64743.397019328557</v>
      </c>
    </row>
    <row r="1612" spans="1:13" x14ac:dyDescent="0.2">
      <c r="A1612" t="s">
        <v>14</v>
      </c>
      <c r="B1612" t="s">
        <v>314</v>
      </c>
      <c r="C1612">
        <v>1</v>
      </c>
      <c r="D1612">
        <v>69</v>
      </c>
      <c r="E1612">
        <v>32906.19</v>
      </c>
      <c r="F1612">
        <v>23</v>
      </c>
      <c r="G1612">
        <v>1.2644657632150419E-3</v>
      </c>
      <c r="H1612" t="s">
        <v>2231</v>
      </c>
      <c r="I1612" t="s">
        <v>2265</v>
      </c>
      <c r="J1612">
        <v>2019</v>
      </c>
      <c r="K1612">
        <v>2767076.4899999988</v>
      </c>
      <c r="L1612">
        <v>2.339776195320448E-2</v>
      </c>
      <c r="M1612">
        <v>64743.397019328557</v>
      </c>
    </row>
    <row r="1613" spans="1:13" x14ac:dyDescent="0.2">
      <c r="A1613" t="s">
        <v>14</v>
      </c>
      <c r="B1613" t="s">
        <v>315</v>
      </c>
      <c r="C1613">
        <v>1</v>
      </c>
      <c r="D1613">
        <v>66</v>
      </c>
      <c r="E1613">
        <v>29158.41</v>
      </c>
      <c r="F1613">
        <v>22</v>
      </c>
      <c r="G1613">
        <v>1.2094889909013439E-3</v>
      </c>
      <c r="H1613" t="s">
        <v>2231</v>
      </c>
      <c r="I1613" t="s">
        <v>2265</v>
      </c>
      <c r="J1613">
        <v>2019</v>
      </c>
      <c r="K1613">
        <v>2767076.4899999988</v>
      </c>
      <c r="L1613">
        <v>2.2380467955239059E-2</v>
      </c>
      <c r="M1613">
        <v>61928.466714140362</v>
      </c>
    </row>
    <row r="1614" spans="1:13" x14ac:dyDescent="0.2">
      <c r="A1614" t="s">
        <v>14</v>
      </c>
      <c r="B1614" t="s">
        <v>316</v>
      </c>
      <c r="C1614">
        <v>1</v>
      </c>
      <c r="D1614">
        <v>69</v>
      </c>
      <c r="E1614">
        <v>42294.81</v>
      </c>
      <c r="F1614">
        <v>23</v>
      </c>
      <c r="G1614">
        <v>1.2644657632150419E-3</v>
      </c>
      <c r="H1614" t="s">
        <v>2231</v>
      </c>
      <c r="I1614" t="s">
        <v>2265</v>
      </c>
      <c r="J1614">
        <v>2019</v>
      </c>
      <c r="K1614">
        <v>2767076.4899999988</v>
      </c>
      <c r="L1614">
        <v>2.339776195320448E-2</v>
      </c>
      <c r="M1614">
        <v>64743.397019328557</v>
      </c>
    </row>
    <row r="1615" spans="1:13" x14ac:dyDescent="0.2">
      <c r="A1615" t="s">
        <v>14</v>
      </c>
      <c r="B1615" t="s">
        <v>317</v>
      </c>
      <c r="C1615">
        <v>1</v>
      </c>
      <c r="D1615">
        <v>66</v>
      </c>
      <c r="E1615">
        <v>31890.87000000001</v>
      </c>
      <c r="F1615">
        <v>22</v>
      </c>
      <c r="G1615">
        <v>1.2094889909013439E-3</v>
      </c>
      <c r="H1615" t="s">
        <v>2231</v>
      </c>
      <c r="I1615" t="s">
        <v>2265</v>
      </c>
      <c r="J1615">
        <v>2019</v>
      </c>
      <c r="K1615">
        <v>2767076.4899999988</v>
      </c>
      <c r="L1615">
        <v>2.2380467955239059E-2</v>
      </c>
      <c r="M1615">
        <v>61928.466714140362</v>
      </c>
    </row>
    <row r="1616" spans="1:13" x14ac:dyDescent="0.2">
      <c r="A1616" t="s">
        <v>14</v>
      </c>
      <c r="B1616" t="s">
        <v>318</v>
      </c>
      <c r="C1616">
        <v>1</v>
      </c>
      <c r="D1616">
        <v>69</v>
      </c>
      <c r="E1616">
        <v>36954.42</v>
      </c>
      <c r="F1616">
        <v>23</v>
      </c>
      <c r="G1616">
        <v>1.2644657632150419E-3</v>
      </c>
      <c r="H1616" t="s">
        <v>2231</v>
      </c>
      <c r="I1616" t="s">
        <v>2265</v>
      </c>
      <c r="J1616">
        <v>2019</v>
      </c>
      <c r="K1616">
        <v>2767076.4899999988</v>
      </c>
      <c r="L1616">
        <v>2.339776195320448E-2</v>
      </c>
      <c r="M1616">
        <v>64743.397019328557</v>
      </c>
    </row>
    <row r="1617" spans="1:13" x14ac:dyDescent="0.2">
      <c r="A1617" t="s">
        <v>14</v>
      </c>
      <c r="B1617" t="s">
        <v>319</v>
      </c>
      <c r="C1617">
        <v>1</v>
      </c>
      <c r="D1617">
        <v>66</v>
      </c>
      <c r="E1617">
        <v>34582.139999999992</v>
      </c>
      <c r="F1617">
        <v>22</v>
      </c>
      <c r="G1617">
        <v>1.2094889909013439E-3</v>
      </c>
      <c r="H1617" t="s">
        <v>2231</v>
      </c>
      <c r="I1617" t="s">
        <v>2265</v>
      </c>
      <c r="J1617">
        <v>2019</v>
      </c>
      <c r="K1617">
        <v>2767076.4899999988</v>
      </c>
      <c r="L1617">
        <v>2.2380467955239059E-2</v>
      </c>
      <c r="M1617">
        <v>61928.466714140362</v>
      </c>
    </row>
    <row r="1618" spans="1:13" x14ac:dyDescent="0.2">
      <c r="A1618" t="s">
        <v>14</v>
      </c>
      <c r="B1618" t="s">
        <v>322</v>
      </c>
      <c r="C1618">
        <v>1</v>
      </c>
      <c r="D1618">
        <v>72</v>
      </c>
      <c r="E1618">
        <v>29958.09</v>
      </c>
      <c r="F1618">
        <v>24</v>
      </c>
      <c r="G1618">
        <v>1.3194425355287391E-3</v>
      </c>
      <c r="H1618" t="s">
        <v>2231</v>
      </c>
      <c r="I1618" t="s">
        <v>2265</v>
      </c>
      <c r="J1618">
        <v>2019</v>
      </c>
      <c r="K1618">
        <v>2767076.4899999988</v>
      </c>
      <c r="L1618">
        <v>2.4415055951169891E-2</v>
      </c>
      <c r="M1618">
        <v>67558.327324516751</v>
      </c>
    </row>
    <row r="1619" spans="1:13" x14ac:dyDescent="0.2">
      <c r="A1619" t="s">
        <v>14</v>
      </c>
      <c r="B1619" t="s">
        <v>323</v>
      </c>
      <c r="C1619">
        <v>1</v>
      </c>
      <c r="D1619">
        <v>66</v>
      </c>
      <c r="E1619">
        <v>28659.57</v>
      </c>
      <c r="F1619">
        <v>22</v>
      </c>
      <c r="G1619">
        <v>1.2094889909013439E-3</v>
      </c>
      <c r="H1619" t="s">
        <v>2231</v>
      </c>
      <c r="I1619" t="s">
        <v>2265</v>
      </c>
      <c r="J1619">
        <v>2019</v>
      </c>
      <c r="K1619">
        <v>2767076.4899999988</v>
      </c>
      <c r="L1619">
        <v>2.2380467955239059E-2</v>
      </c>
      <c r="M1619">
        <v>61928.466714140362</v>
      </c>
    </row>
    <row r="1620" spans="1:13" x14ac:dyDescent="0.2">
      <c r="A1620" t="s">
        <v>14</v>
      </c>
      <c r="B1620" t="s">
        <v>324</v>
      </c>
      <c r="C1620">
        <v>1</v>
      </c>
      <c r="D1620">
        <v>69</v>
      </c>
      <c r="E1620">
        <v>29981.97</v>
      </c>
      <c r="F1620">
        <v>23</v>
      </c>
      <c r="G1620">
        <v>1.2644657632150419E-3</v>
      </c>
      <c r="H1620" t="s">
        <v>2231</v>
      </c>
      <c r="I1620" t="s">
        <v>2265</v>
      </c>
      <c r="J1620">
        <v>2019</v>
      </c>
      <c r="K1620">
        <v>2767076.4899999988</v>
      </c>
      <c r="L1620">
        <v>2.339776195320448E-2</v>
      </c>
      <c r="M1620">
        <v>64743.397019328557</v>
      </c>
    </row>
    <row r="1621" spans="1:13" x14ac:dyDescent="0.2">
      <c r="A1621" t="s">
        <v>14</v>
      </c>
      <c r="B1621" t="s">
        <v>325</v>
      </c>
      <c r="C1621">
        <v>1</v>
      </c>
      <c r="D1621">
        <v>69</v>
      </c>
      <c r="E1621">
        <v>31082.31</v>
      </c>
      <c r="F1621">
        <v>23</v>
      </c>
      <c r="G1621">
        <v>1.2644657632150419E-3</v>
      </c>
      <c r="H1621" t="s">
        <v>2231</v>
      </c>
      <c r="I1621" t="s">
        <v>2265</v>
      </c>
      <c r="J1621">
        <v>2019</v>
      </c>
      <c r="K1621">
        <v>2767076.4899999988</v>
      </c>
      <c r="L1621">
        <v>2.339776195320448E-2</v>
      </c>
      <c r="M1621">
        <v>64743.397019328557</v>
      </c>
    </row>
    <row r="1622" spans="1:13" x14ac:dyDescent="0.2">
      <c r="A1622" t="s">
        <v>14</v>
      </c>
      <c r="B1622" t="s">
        <v>326</v>
      </c>
      <c r="C1622">
        <v>1</v>
      </c>
      <c r="D1622">
        <v>63</v>
      </c>
      <c r="E1622">
        <v>29229.81</v>
      </c>
      <c r="F1622">
        <v>21</v>
      </c>
      <c r="G1622">
        <v>1.154512218587647E-3</v>
      </c>
      <c r="H1622" t="s">
        <v>2231</v>
      </c>
      <c r="I1622" t="s">
        <v>2265</v>
      </c>
      <c r="J1622">
        <v>2019</v>
      </c>
      <c r="K1622">
        <v>2767076.4899999988</v>
      </c>
      <c r="L1622">
        <v>2.1363173957273648E-2</v>
      </c>
      <c r="M1622">
        <v>59113.536408952161</v>
      </c>
    </row>
    <row r="1623" spans="1:13" x14ac:dyDescent="0.2">
      <c r="A1623" t="s">
        <v>14</v>
      </c>
      <c r="B1623" t="s">
        <v>327</v>
      </c>
      <c r="C1623">
        <v>1</v>
      </c>
      <c r="D1623">
        <v>66</v>
      </c>
      <c r="E1623">
        <v>29545.41</v>
      </c>
      <c r="F1623">
        <v>22</v>
      </c>
      <c r="G1623">
        <v>1.2094889909013439E-3</v>
      </c>
      <c r="H1623" t="s">
        <v>2231</v>
      </c>
      <c r="I1623" t="s">
        <v>2265</v>
      </c>
      <c r="J1623">
        <v>2019</v>
      </c>
      <c r="K1623">
        <v>2767076.4899999988</v>
      </c>
      <c r="L1623">
        <v>2.2380467955239059E-2</v>
      </c>
      <c r="M1623">
        <v>61928.466714140362</v>
      </c>
    </row>
    <row r="1624" spans="1:13" x14ac:dyDescent="0.2">
      <c r="A1624" t="s">
        <v>14</v>
      </c>
      <c r="B1624" t="s">
        <v>1436</v>
      </c>
      <c r="C1624">
        <v>1</v>
      </c>
      <c r="D1624">
        <v>51</v>
      </c>
      <c r="E1624">
        <v>26388.239999999991</v>
      </c>
      <c r="F1624">
        <v>17</v>
      </c>
      <c r="G1624">
        <v>9.3460512933285684E-4</v>
      </c>
      <c r="H1624" t="s">
        <v>2231</v>
      </c>
      <c r="I1624" t="s">
        <v>2265</v>
      </c>
      <c r="J1624">
        <v>2019</v>
      </c>
      <c r="K1624">
        <v>2767076.4899999988</v>
      </c>
      <c r="L1624">
        <v>1.7293997965412009E-2</v>
      </c>
      <c r="M1624">
        <v>47853.815188199384</v>
      </c>
    </row>
    <row r="1625" spans="1:13" x14ac:dyDescent="0.2">
      <c r="A1625" t="s">
        <v>14</v>
      </c>
      <c r="B1625" t="s">
        <v>1437</v>
      </c>
      <c r="C1625">
        <v>1</v>
      </c>
      <c r="D1625">
        <v>63</v>
      </c>
      <c r="E1625">
        <v>38032.559999999998</v>
      </c>
      <c r="F1625">
        <v>21</v>
      </c>
      <c r="G1625">
        <v>1.154512218587647E-3</v>
      </c>
      <c r="H1625" t="s">
        <v>2231</v>
      </c>
      <c r="I1625" t="s">
        <v>2265</v>
      </c>
      <c r="J1625">
        <v>2019</v>
      </c>
      <c r="K1625">
        <v>2767076.4899999988</v>
      </c>
      <c r="L1625">
        <v>2.1363173957273648E-2</v>
      </c>
      <c r="M1625">
        <v>59113.536408952161</v>
      </c>
    </row>
    <row r="1626" spans="1:13" x14ac:dyDescent="0.2">
      <c r="A1626" t="s">
        <v>14</v>
      </c>
      <c r="B1626" t="s">
        <v>328</v>
      </c>
      <c r="C1626">
        <v>1</v>
      </c>
      <c r="D1626">
        <v>36</v>
      </c>
      <c r="E1626">
        <v>14088.99</v>
      </c>
      <c r="F1626">
        <v>12</v>
      </c>
      <c r="G1626">
        <v>6.5972126776436954E-4</v>
      </c>
      <c r="H1626" t="s">
        <v>2231</v>
      </c>
      <c r="I1626" t="s">
        <v>2265</v>
      </c>
      <c r="J1626">
        <v>2019</v>
      </c>
      <c r="K1626">
        <v>2767076.4899999988</v>
      </c>
      <c r="L1626">
        <v>1.220752797558494E-2</v>
      </c>
      <c r="M1626">
        <v>33779.163662258383</v>
      </c>
    </row>
    <row r="1627" spans="1:13" x14ac:dyDescent="0.2">
      <c r="A1627" t="s">
        <v>14</v>
      </c>
      <c r="B1627" t="s">
        <v>1438</v>
      </c>
      <c r="C1627">
        <v>1</v>
      </c>
      <c r="D1627">
        <v>15</v>
      </c>
      <c r="E1627">
        <v>7031.25</v>
      </c>
      <c r="F1627">
        <v>5</v>
      </c>
      <c r="G1627">
        <v>2.7488386156848731E-4</v>
      </c>
      <c r="H1627" t="s">
        <v>2231</v>
      </c>
      <c r="I1627" t="s">
        <v>2265</v>
      </c>
      <c r="J1627">
        <v>2019</v>
      </c>
      <c r="K1627">
        <v>2767076.4899999988</v>
      </c>
      <c r="L1627">
        <v>5.0864699898270603E-3</v>
      </c>
      <c r="M1627">
        <v>14074.65152594099</v>
      </c>
    </row>
    <row r="1628" spans="1:13" x14ac:dyDescent="0.2">
      <c r="A1628" t="s">
        <v>14</v>
      </c>
      <c r="B1628" t="s">
        <v>1439</v>
      </c>
      <c r="C1628">
        <v>1</v>
      </c>
      <c r="D1628">
        <v>45</v>
      </c>
      <c r="E1628">
        <v>21029.4</v>
      </c>
      <c r="F1628">
        <v>15</v>
      </c>
      <c r="G1628">
        <v>8.2465158470546192E-4</v>
      </c>
      <c r="H1628" t="s">
        <v>2231</v>
      </c>
      <c r="I1628" t="s">
        <v>2265</v>
      </c>
      <c r="J1628">
        <v>2019</v>
      </c>
      <c r="K1628">
        <v>2767076.4899999988</v>
      </c>
      <c r="L1628">
        <v>1.5259409969481179E-2</v>
      </c>
      <c r="M1628">
        <v>42223.954577822973</v>
      </c>
    </row>
    <row r="1629" spans="1:13" x14ac:dyDescent="0.2">
      <c r="A1629" t="s">
        <v>14</v>
      </c>
      <c r="B1629" t="s">
        <v>1440</v>
      </c>
      <c r="C1629">
        <v>1</v>
      </c>
      <c r="D1629">
        <v>12</v>
      </c>
      <c r="E1629">
        <v>5625</v>
      </c>
      <c r="F1629">
        <v>4</v>
      </c>
      <c r="G1629">
        <v>2.1990708925478979E-4</v>
      </c>
      <c r="H1629" t="s">
        <v>2231</v>
      </c>
      <c r="I1629" t="s">
        <v>2265</v>
      </c>
      <c r="J1629">
        <v>2019</v>
      </c>
      <c r="K1629">
        <v>2767076.4899999988</v>
      </c>
      <c r="L1629">
        <v>4.0691759918616479E-3</v>
      </c>
      <c r="M1629">
        <v>11259.72122075279</v>
      </c>
    </row>
    <row r="1630" spans="1:13" x14ac:dyDescent="0.2">
      <c r="A1630" t="s">
        <v>14</v>
      </c>
      <c r="B1630" t="s">
        <v>1441</v>
      </c>
      <c r="C1630">
        <v>1</v>
      </c>
      <c r="D1630">
        <v>24</v>
      </c>
      <c r="E1630">
        <v>8766.81</v>
      </c>
      <c r="F1630">
        <v>8</v>
      </c>
      <c r="G1630">
        <v>4.3981417850957969E-4</v>
      </c>
      <c r="H1630" t="s">
        <v>2231</v>
      </c>
      <c r="I1630" t="s">
        <v>2265</v>
      </c>
      <c r="J1630">
        <v>2019</v>
      </c>
      <c r="K1630">
        <v>2767076.4899999988</v>
      </c>
      <c r="L1630">
        <v>8.1383519837232958E-3</v>
      </c>
      <c r="M1630">
        <v>22519.44244150558</v>
      </c>
    </row>
    <row r="1631" spans="1:13" x14ac:dyDescent="0.2">
      <c r="A1631" t="s">
        <v>14</v>
      </c>
      <c r="B1631" t="s">
        <v>329</v>
      </c>
      <c r="C1631">
        <v>1</v>
      </c>
      <c r="D1631">
        <v>39</v>
      </c>
      <c r="E1631">
        <v>22254.09</v>
      </c>
      <c r="F1631">
        <v>13</v>
      </c>
      <c r="G1631">
        <v>7.14698040078067E-4</v>
      </c>
      <c r="H1631" t="s">
        <v>2217</v>
      </c>
      <c r="I1631" t="s">
        <v>2263</v>
      </c>
      <c r="J1631">
        <v>2019</v>
      </c>
      <c r="K1631">
        <v>2680090.2599999998</v>
      </c>
      <c r="L1631">
        <v>1.528213166144201E-2</v>
      </c>
      <c r="M1631">
        <v>40957.492217868341</v>
      </c>
    </row>
    <row r="1632" spans="1:13" x14ac:dyDescent="0.2">
      <c r="A1632" t="s">
        <v>14</v>
      </c>
      <c r="B1632" t="s">
        <v>1442</v>
      </c>
      <c r="C1632">
        <v>1</v>
      </c>
      <c r="D1632">
        <v>18</v>
      </c>
      <c r="E1632">
        <v>7603.5</v>
      </c>
      <c r="F1632">
        <v>6</v>
      </c>
      <c r="G1632">
        <v>3.2986063388218482E-4</v>
      </c>
      <c r="H1632" t="s">
        <v>2217</v>
      </c>
      <c r="I1632" t="s">
        <v>2263</v>
      </c>
      <c r="J1632">
        <v>2019</v>
      </c>
      <c r="K1632">
        <v>2680090.2599999998</v>
      </c>
      <c r="L1632">
        <v>7.0532915360501571E-3</v>
      </c>
      <c r="M1632">
        <v>18903.45794670847</v>
      </c>
    </row>
    <row r="1633" spans="1:13" x14ac:dyDescent="0.2">
      <c r="A1633" t="s">
        <v>14</v>
      </c>
      <c r="B1633" t="s">
        <v>1443</v>
      </c>
      <c r="C1633">
        <v>4</v>
      </c>
      <c r="D1633">
        <v>24</v>
      </c>
      <c r="E1633">
        <v>19631.82</v>
      </c>
      <c r="F1633">
        <v>8</v>
      </c>
      <c r="G1633">
        <v>4.3981417850957969E-4</v>
      </c>
      <c r="H1633" t="s">
        <v>2216</v>
      </c>
      <c r="I1633" t="s">
        <v>2263</v>
      </c>
      <c r="J1633">
        <v>2019</v>
      </c>
      <c r="K1633">
        <v>723003.50999999989</v>
      </c>
      <c r="L1633">
        <v>4.4444444444444453E-2</v>
      </c>
      <c r="M1633">
        <v>32133.489333333331</v>
      </c>
    </row>
    <row r="1634" spans="1:13" x14ac:dyDescent="0.2">
      <c r="A1634" t="s">
        <v>14</v>
      </c>
      <c r="B1634" t="s">
        <v>332</v>
      </c>
      <c r="C1634">
        <v>1</v>
      </c>
      <c r="D1634">
        <v>57</v>
      </c>
      <c r="E1634">
        <v>46474.01999999999</v>
      </c>
      <c r="F1634">
        <v>19</v>
      </c>
      <c r="G1634">
        <v>1.0445586739602521E-3</v>
      </c>
      <c r="H1634" t="s">
        <v>2217</v>
      </c>
      <c r="I1634" t="s">
        <v>2263</v>
      </c>
      <c r="J1634">
        <v>2019</v>
      </c>
      <c r="K1634">
        <v>2680090.2599999998</v>
      </c>
      <c r="L1634">
        <v>2.2335423197492162E-2</v>
      </c>
      <c r="M1634">
        <v>59860.950164576803</v>
      </c>
    </row>
    <row r="1635" spans="1:13" x14ac:dyDescent="0.2">
      <c r="A1635" t="s">
        <v>14</v>
      </c>
      <c r="B1635" t="s">
        <v>333</v>
      </c>
      <c r="C1635">
        <v>1</v>
      </c>
      <c r="D1635">
        <v>57</v>
      </c>
      <c r="E1635">
        <v>25816.29</v>
      </c>
      <c r="F1635">
        <v>19</v>
      </c>
      <c r="G1635">
        <v>1.0445586739602521E-3</v>
      </c>
      <c r="H1635" t="s">
        <v>2218</v>
      </c>
      <c r="I1635" t="s">
        <v>2265</v>
      </c>
      <c r="J1635">
        <v>2019</v>
      </c>
      <c r="K1635">
        <v>1560375.5549999999</v>
      </c>
      <c r="L1635">
        <v>3.1491712707182318E-2</v>
      </c>
      <c r="M1635">
        <v>49138.89869337016</v>
      </c>
    </row>
    <row r="1636" spans="1:13" x14ac:dyDescent="0.2">
      <c r="A1636" t="s">
        <v>14</v>
      </c>
      <c r="B1636" t="s">
        <v>1444</v>
      </c>
      <c r="C1636">
        <v>1</v>
      </c>
      <c r="D1636">
        <v>2</v>
      </c>
      <c r="E1636">
        <v>799.56</v>
      </c>
      <c r="F1636">
        <v>1</v>
      </c>
      <c r="G1636">
        <v>3.6651181542464972E-5</v>
      </c>
      <c r="H1636" t="s">
        <v>2218</v>
      </c>
      <c r="I1636" t="s">
        <v>2265</v>
      </c>
      <c r="J1636">
        <v>2019</v>
      </c>
      <c r="K1636">
        <v>1560375.5549999999</v>
      </c>
      <c r="L1636">
        <v>1.104972375690608E-3</v>
      </c>
      <c r="M1636">
        <v>1724.171883977901</v>
      </c>
    </row>
    <row r="1637" spans="1:13" x14ac:dyDescent="0.2">
      <c r="A1637" t="s">
        <v>14</v>
      </c>
      <c r="B1637" t="s">
        <v>1445</v>
      </c>
      <c r="C1637">
        <v>1</v>
      </c>
      <c r="D1637">
        <v>3</v>
      </c>
      <c r="E1637">
        <v>2127.39</v>
      </c>
      <c r="F1637">
        <v>1</v>
      </c>
      <c r="G1637">
        <v>5.4976772313697461E-5</v>
      </c>
      <c r="H1637" t="s">
        <v>2248</v>
      </c>
      <c r="I1637" t="s">
        <v>2264</v>
      </c>
      <c r="J1637">
        <v>2019</v>
      </c>
      <c r="K1637">
        <v>1876307.78</v>
      </c>
      <c r="L1637">
        <v>1.6251354279523289E-3</v>
      </c>
      <c r="M1637">
        <v>3049.2542470205858</v>
      </c>
    </row>
    <row r="1638" spans="1:13" x14ac:dyDescent="0.2">
      <c r="A1638" t="s">
        <v>14</v>
      </c>
      <c r="B1638" t="s">
        <v>335</v>
      </c>
      <c r="C1638">
        <v>1</v>
      </c>
      <c r="D1638">
        <v>3</v>
      </c>
      <c r="E1638">
        <v>2769.21</v>
      </c>
      <c r="F1638">
        <v>1</v>
      </c>
      <c r="G1638">
        <v>5.4976772313697461E-5</v>
      </c>
      <c r="H1638" t="s">
        <v>2218</v>
      </c>
      <c r="I1638" t="s">
        <v>2265</v>
      </c>
      <c r="J1638">
        <v>2019</v>
      </c>
      <c r="K1638">
        <v>1560375.5549999999</v>
      </c>
      <c r="L1638">
        <v>1.6574585635359121E-3</v>
      </c>
      <c r="M1638">
        <v>2586.2578259668512</v>
      </c>
    </row>
    <row r="1639" spans="1:13" x14ac:dyDescent="0.2">
      <c r="A1639" t="s">
        <v>14</v>
      </c>
      <c r="B1639" t="s">
        <v>338</v>
      </c>
      <c r="C1639">
        <v>1</v>
      </c>
      <c r="D1639">
        <v>6</v>
      </c>
      <c r="E1639">
        <v>2447.08</v>
      </c>
      <c r="F1639">
        <v>3</v>
      </c>
      <c r="G1639">
        <v>1.099535446273949E-4</v>
      </c>
      <c r="H1639" t="s">
        <v>2218</v>
      </c>
      <c r="I1639" t="s">
        <v>2265</v>
      </c>
      <c r="J1639">
        <v>2019</v>
      </c>
      <c r="K1639">
        <v>1560375.5549999999</v>
      </c>
      <c r="L1639">
        <v>3.3149171270718228E-3</v>
      </c>
      <c r="M1639">
        <v>5172.5156519337024</v>
      </c>
    </row>
    <row r="1640" spans="1:13" x14ac:dyDescent="0.2">
      <c r="A1640" t="s">
        <v>14</v>
      </c>
      <c r="B1640" t="s">
        <v>1446</v>
      </c>
      <c r="C1640">
        <v>1</v>
      </c>
      <c r="D1640">
        <v>2</v>
      </c>
      <c r="E1640">
        <v>824.5</v>
      </c>
      <c r="F1640">
        <v>1</v>
      </c>
      <c r="G1640">
        <v>3.6651181542464972E-5</v>
      </c>
      <c r="H1640" t="s">
        <v>2218</v>
      </c>
      <c r="I1640" t="s">
        <v>2265</v>
      </c>
      <c r="J1640">
        <v>2019</v>
      </c>
      <c r="K1640">
        <v>1560375.5549999999</v>
      </c>
      <c r="L1640">
        <v>1.104972375690608E-3</v>
      </c>
      <c r="M1640">
        <v>1724.171883977901</v>
      </c>
    </row>
    <row r="1641" spans="1:13" x14ac:dyDescent="0.2">
      <c r="A1641" t="s">
        <v>14</v>
      </c>
      <c r="B1641" t="s">
        <v>1447</v>
      </c>
      <c r="C1641">
        <v>1</v>
      </c>
      <c r="D1641">
        <v>2</v>
      </c>
      <c r="E1641">
        <v>1094</v>
      </c>
      <c r="F1641">
        <v>1</v>
      </c>
      <c r="G1641">
        <v>3.6651181542464972E-5</v>
      </c>
      <c r="H1641" t="s">
        <v>2218</v>
      </c>
      <c r="I1641" t="s">
        <v>2265</v>
      </c>
      <c r="J1641">
        <v>2019</v>
      </c>
      <c r="K1641">
        <v>1560375.5549999999</v>
      </c>
      <c r="L1641">
        <v>1.104972375690608E-3</v>
      </c>
      <c r="M1641">
        <v>1724.171883977901</v>
      </c>
    </row>
    <row r="1642" spans="1:13" x14ac:dyDescent="0.2">
      <c r="A1642" t="s">
        <v>14</v>
      </c>
      <c r="B1642" t="s">
        <v>1448</v>
      </c>
      <c r="C1642">
        <v>1</v>
      </c>
      <c r="D1642">
        <v>54</v>
      </c>
      <c r="E1642">
        <v>18255.12</v>
      </c>
      <c r="F1642">
        <v>18</v>
      </c>
      <c r="G1642">
        <v>9.895819016465543E-4</v>
      </c>
      <c r="H1642" t="s">
        <v>2248</v>
      </c>
      <c r="I1642" t="s">
        <v>2264</v>
      </c>
      <c r="J1642">
        <v>2019</v>
      </c>
      <c r="K1642">
        <v>1876307.78</v>
      </c>
      <c r="L1642">
        <v>2.9252437703141929E-2</v>
      </c>
      <c r="M1642">
        <v>54886.576446370549</v>
      </c>
    </row>
    <row r="1643" spans="1:13" x14ac:dyDescent="0.2">
      <c r="A1643" t="s">
        <v>14</v>
      </c>
      <c r="B1643" t="s">
        <v>1449</v>
      </c>
      <c r="C1643">
        <v>1</v>
      </c>
      <c r="D1643">
        <v>57</v>
      </c>
      <c r="E1643">
        <v>19805.25</v>
      </c>
      <c r="F1643">
        <v>19</v>
      </c>
      <c r="G1643">
        <v>1.0445586739602521E-3</v>
      </c>
      <c r="H1643" t="s">
        <v>2250</v>
      </c>
      <c r="I1643" t="s">
        <v>2265</v>
      </c>
      <c r="J1643">
        <v>2019</v>
      </c>
      <c r="K1643">
        <v>210113.14499999999</v>
      </c>
      <c r="L1643">
        <v>0.19587628865979381</v>
      </c>
      <c r="M1643">
        <v>41156.183041237113</v>
      </c>
    </row>
    <row r="1644" spans="1:13" x14ac:dyDescent="0.2">
      <c r="A1644" t="s">
        <v>14</v>
      </c>
      <c r="B1644" t="s">
        <v>1450</v>
      </c>
      <c r="C1644">
        <v>1</v>
      </c>
      <c r="D1644">
        <v>39</v>
      </c>
      <c r="E1644">
        <v>21806.7</v>
      </c>
      <c r="F1644">
        <v>13</v>
      </c>
      <c r="G1644">
        <v>7.14698040078067E-4</v>
      </c>
      <c r="H1644" t="s">
        <v>2250</v>
      </c>
      <c r="I1644" t="s">
        <v>2265</v>
      </c>
      <c r="J1644">
        <v>2019</v>
      </c>
      <c r="K1644">
        <v>210113.14499999999</v>
      </c>
      <c r="L1644">
        <v>0.134020618556701</v>
      </c>
      <c r="M1644">
        <v>28159.49365979381</v>
      </c>
    </row>
    <row r="1645" spans="1:13" x14ac:dyDescent="0.2">
      <c r="A1645" t="s">
        <v>14</v>
      </c>
      <c r="B1645" t="s">
        <v>339</v>
      </c>
      <c r="C1645">
        <v>1</v>
      </c>
      <c r="D1645">
        <v>74</v>
      </c>
      <c r="E1645">
        <v>28942.73</v>
      </c>
      <c r="F1645">
        <v>74</v>
      </c>
      <c r="G1645">
        <v>1.3560937170712039E-3</v>
      </c>
      <c r="H1645" t="s">
        <v>2233</v>
      </c>
      <c r="I1645" t="s">
        <v>2264</v>
      </c>
      <c r="J1645">
        <v>2019</v>
      </c>
      <c r="K1645">
        <v>634770.0199999999</v>
      </c>
      <c r="L1645">
        <v>7.9913606911447083E-2</v>
      </c>
      <c r="M1645">
        <v>50726.761857451398</v>
      </c>
    </row>
    <row r="1646" spans="1:13" x14ac:dyDescent="0.2">
      <c r="A1646" t="s">
        <v>14</v>
      </c>
      <c r="B1646" t="s">
        <v>340</v>
      </c>
      <c r="C1646">
        <v>1</v>
      </c>
      <c r="D1646">
        <v>84</v>
      </c>
      <c r="E1646">
        <v>39732.300000000003</v>
      </c>
      <c r="F1646">
        <v>28</v>
      </c>
      <c r="G1646">
        <v>1.5393496247835289E-3</v>
      </c>
      <c r="H1646" t="s">
        <v>2233</v>
      </c>
      <c r="I1646" t="s">
        <v>2264</v>
      </c>
      <c r="J1646">
        <v>2019</v>
      </c>
      <c r="K1646">
        <v>634770.0199999999</v>
      </c>
      <c r="L1646">
        <v>9.0712742980561561E-2</v>
      </c>
      <c r="M1646">
        <v>57581.729676025912</v>
      </c>
    </row>
    <row r="1647" spans="1:13" x14ac:dyDescent="0.2">
      <c r="A1647" t="s">
        <v>14</v>
      </c>
      <c r="B1647" t="s">
        <v>1451</v>
      </c>
      <c r="C1647">
        <v>1</v>
      </c>
      <c r="D1647">
        <v>72</v>
      </c>
      <c r="E1647">
        <v>29348.94</v>
      </c>
      <c r="F1647">
        <v>24</v>
      </c>
      <c r="G1647">
        <v>1.3194425355287391E-3</v>
      </c>
      <c r="H1647" t="s">
        <v>2233</v>
      </c>
      <c r="I1647" t="s">
        <v>2264</v>
      </c>
      <c r="J1647">
        <v>2019</v>
      </c>
      <c r="K1647">
        <v>634770.0199999999</v>
      </c>
      <c r="L1647">
        <v>7.775377969762419E-2</v>
      </c>
      <c r="M1647">
        <v>49355.768293736503</v>
      </c>
    </row>
    <row r="1648" spans="1:13" x14ac:dyDescent="0.2">
      <c r="A1648" t="s">
        <v>14</v>
      </c>
      <c r="B1648" t="s">
        <v>341</v>
      </c>
      <c r="C1648">
        <v>1</v>
      </c>
      <c r="D1648">
        <v>60</v>
      </c>
      <c r="E1648">
        <v>20006.97</v>
      </c>
      <c r="F1648">
        <v>20</v>
      </c>
      <c r="G1648">
        <v>1.099535446273949E-3</v>
      </c>
      <c r="H1648" t="s">
        <v>2233</v>
      </c>
      <c r="I1648" t="s">
        <v>2264</v>
      </c>
      <c r="J1648">
        <v>2019</v>
      </c>
      <c r="K1648">
        <v>634770.0199999999</v>
      </c>
      <c r="L1648">
        <v>6.4794816414686832E-2</v>
      </c>
      <c r="M1648">
        <v>41129.806911447093</v>
      </c>
    </row>
    <row r="1649" spans="1:13" x14ac:dyDescent="0.2">
      <c r="A1649" t="s">
        <v>14</v>
      </c>
      <c r="B1649" t="s">
        <v>342</v>
      </c>
      <c r="C1649">
        <v>1</v>
      </c>
      <c r="D1649">
        <v>57</v>
      </c>
      <c r="E1649">
        <v>25233.3</v>
      </c>
      <c r="F1649">
        <v>19</v>
      </c>
      <c r="G1649">
        <v>1.0445586739602521E-3</v>
      </c>
      <c r="H1649" t="s">
        <v>2233</v>
      </c>
      <c r="I1649" t="s">
        <v>2264</v>
      </c>
      <c r="J1649">
        <v>2019</v>
      </c>
      <c r="K1649">
        <v>634770.0199999999</v>
      </c>
      <c r="L1649">
        <v>6.1555075593952492E-2</v>
      </c>
      <c r="M1649">
        <v>39073.316565874717</v>
      </c>
    </row>
    <row r="1650" spans="1:13" x14ac:dyDescent="0.2">
      <c r="A1650" t="s">
        <v>14</v>
      </c>
      <c r="B1650" t="s">
        <v>344</v>
      </c>
      <c r="C1650">
        <v>1</v>
      </c>
      <c r="D1650">
        <v>90</v>
      </c>
      <c r="E1650">
        <v>41701.289999999994</v>
      </c>
      <c r="F1650">
        <v>30</v>
      </c>
      <c r="G1650">
        <v>1.6493031694109241E-3</v>
      </c>
      <c r="H1650" t="s">
        <v>2233</v>
      </c>
      <c r="I1650" t="s">
        <v>2264</v>
      </c>
      <c r="J1650">
        <v>2019</v>
      </c>
      <c r="K1650">
        <v>634770.0199999999</v>
      </c>
      <c r="L1650">
        <v>9.719222462203024E-2</v>
      </c>
      <c r="M1650">
        <v>61694.710367170621</v>
      </c>
    </row>
    <row r="1651" spans="1:13" x14ac:dyDescent="0.2">
      <c r="A1651" t="s">
        <v>14</v>
      </c>
      <c r="B1651" t="s">
        <v>345</v>
      </c>
      <c r="C1651">
        <v>1</v>
      </c>
      <c r="D1651">
        <v>45</v>
      </c>
      <c r="E1651">
        <v>19733.25</v>
      </c>
      <c r="F1651">
        <v>15</v>
      </c>
      <c r="G1651">
        <v>8.2465158470546192E-4</v>
      </c>
      <c r="H1651" t="s">
        <v>2233</v>
      </c>
      <c r="I1651" t="s">
        <v>2264</v>
      </c>
      <c r="J1651">
        <v>2019</v>
      </c>
      <c r="K1651">
        <v>634770.0199999999</v>
      </c>
      <c r="L1651">
        <v>4.859611231101512E-2</v>
      </c>
      <c r="M1651">
        <v>30847.35518358531</v>
      </c>
    </row>
    <row r="1652" spans="1:13" x14ac:dyDescent="0.2">
      <c r="A1652" t="s">
        <v>14</v>
      </c>
      <c r="B1652" t="s">
        <v>1452</v>
      </c>
      <c r="C1652">
        <v>1</v>
      </c>
      <c r="D1652">
        <v>45</v>
      </c>
      <c r="E1652">
        <v>20674.41</v>
      </c>
      <c r="F1652">
        <v>15</v>
      </c>
      <c r="G1652">
        <v>8.2465158470546192E-4</v>
      </c>
      <c r="H1652" t="s">
        <v>2233</v>
      </c>
      <c r="I1652" t="s">
        <v>2264</v>
      </c>
      <c r="J1652">
        <v>2019</v>
      </c>
      <c r="K1652">
        <v>634770.0199999999</v>
      </c>
      <c r="L1652">
        <v>4.859611231101512E-2</v>
      </c>
      <c r="M1652">
        <v>30847.35518358531</v>
      </c>
    </row>
    <row r="1653" spans="1:13" x14ac:dyDescent="0.2">
      <c r="A1653" t="s">
        <v>14</v>
      </c>
      <c r="B1653" t="s">
        <v>347</v>
      </c>
      <c r="C1653">
        <v>1</v>
      </c>
      <c r="D1653">
        <v>30</v>
      </c>
      <c r="E1653">
        <v>9766.11</v>
      </c>
      <c r="F1653">
        <v>10</v>
      </c>
      <c r="G1653">
        <v>5.4976772313697461E-4</v>
      </c>
      <c r="H1653" t="s">
        <v>2233</v>
      </c>
      <c r="I1653" t="s">
        <v>2264</v>
      </c>
      <c r="J1653">
        <v>2019</v>
      </c>
      <c r="K1653">
        <v>634770.0199999999</v>
      </c>
      <c r="L1653">
        <v>3.2397408207343423E-2</v>
      </c>
      <c r="M1653">
        <v>20564.903455723539</v>
      </c>
    </row>
    <row r="1654" spans="1:13" x14ac:dyDescent="0.2">
      <c r="A1654" t="s">
        <v>14</v>
      </c>
      <c r="B1654" t="s">
        <v>1453</v>
      </c>
      <c r="C1654">
        <v>1</v>
      </c>
      <c r="D1654">
        <v>45</v>
      </c>
      <c r="E1654">
        <v>24466.589999999989</v>
      </c>
      <c r="F1654">
        <v>15</v>
      </c>
      <c r="G1654">
        <v>8.2465158470546192E-4</v>
      </c>
      <c r="H1654" t="s">
        <v>2233</v>
      </c>
      <c r="I1654" t="s">
        <v>2264</v>
      </c>
      <c r="J1654">
        <v>2019</v>
      </c>
      <c r="K1654">
        <v>177669.50999999989</v>
      </c>
      <c r="L1654">
        <v>4.859611231101512E-2</v>
      </c>
      <c r="M1654">
        <v>8634.0474622030197</v>
      </c>
    </row>
    <row r="1655" spans="1:13" x14ac:dyDescent="0.2">
      <c r="A1655" t="s">
        <v>14</v>
      </c>
      <c r="B1655" t="s">
        <v>350</v>
      </c>
      <c r="C1655">
        <v>1</v>
      </c>
      <c r="D1655">
        <v>48</v>
      </c>
      <c r="E1655">
        <v>23249.34</v>
      </c>
      <c r="F1655">
        <v>16</v>
      </c>
      <c r="G1655">
        <v>8.7962835701915938E-4</v>
      </c>
      <c r="H1655" t="s">
        <v>2233</v>
      </c>
      <c r="I1655" t="s">
        <v>2264</v>
      </c>
      <c r="J1655">
        <v>2019</v>
      </c>
      <c r="K1655">
        <v>634770.0199999999</v>
      </c>
      <c r="L1655">
        <v>5.183585313174946E-2</v>
      </c>
      <c r="M1655">
        <v>32903.845529157661</v>
      </c>
    </row>
    <row r="1656" spans="1:13" x14ac:dyDescent="0.2">
      <c r="A1656" t="s">
        <v>14</v>
      </c>
      <c r="B1656" t="s">
        <v>351</v>
      </c>
      <c r="C1656">
        <v>1</v>
      </c>
      <c r="D1656">
        <v>36</v>
      </c>
      <c r="E1656">
        <v>18733.68</v>
      </c>
      <c r="F1656">
        <v>12</v>
      </c>
      <c r="G1656">
        <v>6.5972126776436954E-4</v>
      </c>
      <c r="H1656" t="s">
        <v>2233</v>
      </c>
      <c r="I1656" t="s">
        <v>2264</v>
      </c>
      <c r="J1656">
        <v>2019</v>
      </c>
      <c r="K1656">
        <v>634770.0199999999</v>
      </c>
      <c r="L1656">
        <v>3.8876889848812088E-2</v>
      </c>
      <c r="M1656">
        <v>24677.884146868251</v>
      </c>
    </row>
    <row r="1657" spans="1:13" x14ac:dyDescent="0.2">
      <c r="A1657" t="s">
        <v>14</v>
      </c>
      <c r="B1657" t="s">
        <v>1454</v>
      </c>
      <c r="C1657">
        <v>1</v>
      </c>
      <c r="D1657">
        <v>3</v>
      </c>
      <c r="E1657">
        <v>3969.21</v>
      </c>
      <c r="F1657">
        <v>1</v>
      </c>
      <c r="G1657">
        <v>5.4976772313697461E-5</v>
      </c>
      <c r="H1657" t="s">
        <v>2233</v>
      </c>
      <c r="I1657" t="s">
        <v>2264</v>
      </c>
      <c r="J1657">
        <v>2019</v>
      </c>
      <c r="K1657">
        <v>634770.0199999999</v>
      </c>
      <c r="L1657">
        <v>3.2397408207343408E-3</v>
      </c>
      <c r="M1657">
        <v>2056.4903455723538</v>
      </c>
    </row>
    <row r="1658" spans="1:13" x14ac:dyDescent="0.2">
      <c r="A1658" t="s">
        <v>14</v>
      </c>
      <c r="B1658" t="s">
        <v>352</v>
      </c>
      <c r="C1658">
        <v>1</v>
      </c>
      <c r="D1658">
        <v>120</v>
      </c>
      <c r="E1658">
        <v>67468.109999999986</v>
      </c>
      <c r="F1658">
        <v>40</v>
      </c>
      <c r="G1658">
        <v>2.199070892547898E-3</v>
      </c>
      <c r="H1658" t="s">
        <v>2216</v>
      </c>
      <c r="I1658" t="s">
        <v>2263</v>
      </c>
      <c r="J1658">
        <v>2019</v>
      </c>
      <c r="K1658">
        <v>723003.50999999989</v>
      </c>
      <c r="L1658">
        <v>0.22222222222222221</v>
      </c>
      <c r="M1658">
        <v>160667.4466666666</v>
      </c>
    </row>
    <row r="1659" spans="1:13" x14ac:dyDescent="0.2">
      <c r="A1659" t="s">
        <v>14</v>
      </c>
      <c r="B1659" t="s">
        <v>353</v>
      </c>
      <c r="C1659">
        <v>1</v>
      </c>
      <c r="D1659">
        <v>27</v>
      </c>
      <c r="E1659">
        <v>18253.71</v>
      </c>
      <c r="F1659">
        <v>9</v>
      </c>
      <c r="G1659">
        <v>4.9479095082327715E-4</v>
      </c>
      <c r="H1659" t="s">
        <v>2216</v>
      </c>
      <c r="I1659" t="s">
        <v>2263</v>
      </c>
      <c r="J1659">
        <v>2019</v>
      </c>
      <c r="K1659">
        <v>723003.50999999989</v>
      </c>
      <c r="L1659">
        <v>0.05</v>
      </c>
      <c r="M1659">
        <v>36150.175499999998</v>
      </c>
    </row>
    <row r="1660" spans="1:13" x14ac:dyDescent="0.2">
      <c r="A1660" t="s">
        <v>14</v>
      </c>
      <c r="B1660" t="s">
        <v>355</v>
      </c>
      <c r="C1660">
        <v>1</v>
      </c>
      <c r="D1660">
        <v>27</v>
      </c>
      <c r="E1660">
        <v>12035.34</v>
      </c>
      <c r="F1660">
        <v>9</v>
      </c>
      <c r="G1660">
        <v>4.9479095082327715E-4</v>
      </c>
      <c r="H1660" t="s">
        <v>2216</v>
      </c>
      <c r="I1660" t="s">
        <v>2263</v>
      </c>
      <c r="J1660">
        <v>2019</v>
      </c>
      <c r="K1660">
        <v>723003.50999999989</v>
      </c>
      <c r="L1660">
        <v>0.05</v>
      </c>
      <c r="M1660">
        <v>36150.175499999998</v>
      </c>
    </row>
    <row r="1661" spans="1:13" x14ac:dyDescent="0.2">
      <c r="A1661" t="s">
        <v>14</v>
      </c>
      <c r="B1661" t="s">
        <v>1455</v>
      </c>
      <c r="C1661">
        <v>1</v>
      </c>
      <c r="D1661">
        <v>42</v>
      </c>
      <c r="E1661">
        <v>16573.919999999998</v>
      </c>
      <c r="F1661">
        <v>14</v>
      </c>
      <c r="G1661">
        <v>7.6967481239176446E-4</v>
      </c>
      <c r="H1661" t="s">
        <v>2216</v>
      </c>
      <c r="I1661" t="s">
        <v>2263</v>
      </c>
      <c r="J1661">
        <v>2019</v>
      </c>
      <c r="K1661">
        <v>723003.50999999989</v>
      </c>
      <c r="L1661">
        <v>7.7777777777777779E-2</v>
      </c>
      <c r="M1661">
        <v>56233.60633333333</v>
      </c>
    </row>
    <row r="1662" spans="1:13" x14ac:dyDescent="0.2">
      <c r="A1662" t="s">
        <v>14</v>
      </c>
      <c r="B1662" t="s">
        <v>357</v>
      </c>
      <c r="C1662">
        <v>1</v>
      </c>
      <c r="D1662">
        <v>30</v>
      </c>
      <c r="E1662">
        <v>12320.1</v>
      </c>
      <c r="F1662">
        <v>10</v>
      </c>
      <c r="G1662">
        <v>5.4976772313697461E-4</v>
      </c>
      <c r="H1662" t="s">
        <v>2216</v>
      </c>
      <c r="I1662" t="s">
        <v>2263</v>
      </c>
      <c r="J1662">
        <v>2019</v>
      </c>
      <c r="K1662">
        <v>723003.50999999989</v>
      </c>
      <c r="L1662">
        <v>5.5555555555555552E-2</v>
      </c>
      <c r="M1662">
        <v>40166.861666666657</v>
      </c>
    </row>
    <row r="1663" spans="1:13" x14ac:dyDescent="0.2">
      <c r="A1663" t="s">
        <v>14</v>
      </c>
      <c r="B1663" t="s">
        <v>1456</v>
      </c>
      <c r="C1663">
        <v>1</v>
      </c>
      <c r="D1663">
        <v>15</v>
      </c>
      <c r="E1663">
        <v>3514.29</v>
      </c>
      <c r="F1663">
        <v>5</v>
      </c>
      <c r="G1663">
        <v>2.7488386156848731E-4</v>
      </c>
      <c r="H1663" t="s">
        <v>2216</v>
      </c>
      <c r="I1663" t="s">
        <v>2263</v>
      </c>
      <c r="J1663">
        <v>2019</v>
      </c>
      <c r="K1663">
        <v>723003.50999999989</v>
      </c>
      <c r="L1663">
        <v>2.777777777777778E-2</v>
      </c>
      <c r="M1663">
        <v>20083.430833333328</v>
      </c>
    </row>
    <row r="1664" spans="1:13" x14ac:dyDescent="0.2">
      <c r="A1664" t="s">
        <v>14</v>
      </c>
      <c r="B1664" t="s">
        <v>1457</v>
      </c>
      <c r="C1664">
        <v>1</v>
      </c>
      <c r="D1664">
        <v>30</v>
      </c>
      <c r="E1664">
        <v>29974.799999999999</v>
      </c>
      <c r="F1664">
        <v>10</v>
      </c>
      <c r="G1664">
        <v>5.4976772313697461E-4</v>
      </c>
      <c r="H1664" t="s">
        <v>2216</v>
      </c>
      <c r="I1664" t="s">
        <v>2263</v>
      </c>
      <c r="J1664">
        <v>2019</v>
      </c>
      <c r="K1664">
        <v>723003.50999999989</v>
      </c>
      <c r="L1664">
        <v>5.5555555555555552E-2</v>
      </c>
      <c r="M1664">
        <v>40166.861666666657</v>
      </c>
    </row>
    <row r="1665" spans="1:13" x14ac:dyDescent="0.2">
      <c r="A1665" t="s">
        <v>14</v>
      </c>
      <c r="B1665" t="s">
        <v>1458</v>
      </c>
      <c r="C1665">
        <v>1</v>
      </c>
      <c r="D1665">
        <v>30</v>
      </c>
      <c r="E1665">
        <v>26273.759999999998</v>
      </c>
      <c r="F1665">
        <v>10</v>
      </c>
      <c r="G1665">
        <v>5.4976772313697461E-4</v>
      </c>
      <c r="H1665" t="s">
        <v>2216</v>
      </c>
      <c r="I1665" t="s">
        <v>2263</v>
      </c>
      <c r="J1665">
        <v>2019</v>
      </c>
      <c r="K1665">
        <v>723003.50999999989</v>
      </c>
      <c r="L1665">
        <v>5.5555555555555552E-2</v>
      </c>
      <c r="M1665">
        <v>40166.861666666657</v>
      </c>
    </row>
    <row r="1666" spans="1:13" x14ac:dyDescent="0.2">
      <c r="A1666" t="s">
        <v>14</v>
      </c>
      <c r="B1666" t="s">
        <v>1459</v>
      </c>
      <c r="C1666">
        <v>1</v>
      </c>
      <c r="D1666">
        <v>3</v>
      </c>
      <c r="E1666">
        <v>2656.32</v>
      </c>
      <c r="F1666">
        <v>1</v>
      </c>
      <c r="G1666">
        <v>5.4976772313697461E-5</v>
      </c>
      <c r="H1666" t="s">
        <v>2216</v>
      </c>
      <c r="I1666" t="s">
        <v>2263</v>
      </c>
      <c r="J1666">
        <v>2019</v>
      </c>
      <c r="K1666">
        <v>723003.50999999989</v>
      </c>
      <c r="L1666">
        <v>5.5555555555555558E-3</v>
      </c>
      <c r="M1666">
        <v>4016.6861666666659</v>
      </c>
    </row>
    <row r="1667" spans="1:13" x14ac:dyDescent="0.2">
      <c r="A1667" t="s">
        <v>14</v>
      </c>
      <c r="B1667" t="s">
        <v>1460</v>
      </c>
      <c r="C1667">
        <v>1</v>
      </c>
      <c r="D1667">
        <v>36</v>
      </c>
      <c r="E1667">
        <v>33239.280000000013</v>
      </c>
      <c r="F1667">
        <v>12</v>
      </c>
      <c r="G1667">
        <v>6.5972126776436954E-4</v>
      </c>
      <c r="H1667" t="s">
        <v>2216</v>
      </c>
      <c r="I1667" t="s">
        <v>2263</v>
      </c>
      <c r="J1667">
        <v>2019</v>
      </c>
      <c r="K1667">
        <v>723003.50999999989</v>
      </c>
      <c r="L1667">
        <v>6.6666666666666666E-2</v>
      </c>
      <c r="M1667">
        <v>48200.233999999989</v>
      </c>
    </row>
    <row r="1668" spans="1:13" x14ac:dyDescent="0.2">
      <c r="A1668" t="s">
        <v>14</v>
      </c>
      <c r="B1668" t="s">
        <v>1461</v>
      </c>
      <c r="C1668">
        <v>1</v>
      </c>
      <c r="D1668">
        <v>72</v>
      </c>
      <c r="E1668">
        <v>41381.82</v>
      </c>
      <c r="F1668">
        <v>24</v>
      </c>
      <c r="G1668">
        <v>1.3194425355287391E-3</v>
      </c>
      <c r="H1668" t="s">
        <v>2251</v>
      </c>
      <c r="I1668" t="s">
        <v>2265</v>
      </c>
      <c r="J1668">
        <v>2019</v>
      </c>
      <c r="K1668">
        <v>68793.09</v>
      </c>
      <c r="L1668">
        <v>1</v>
      </c>
      <c r="M1668">
        <v>68793.09</v>
      </c>
    </row>
    <row r="1669" spans="1:13" x14ac:dyDescent="0.2">
      <c r="A1669" t="s">
        <v>14</v>
      </c>
      <c r="B1669" t="s">
        <v>363</v>
      </c>
      <c r="C1669">
        <v>1</v>
      </c>
      <c r="D1669">
        <v>57</v>
      </c>
      <c r="E1669">
        <v>23651.43</v>
      </c>
      <c r="F1669">
        <v>19</v>
      </c>
      <c r="G1669">
        <v>1.0445586739602521E-3</v>
      </c>
      <c r="H1669" t="s">
        <v>2234</v>
      </c>
      <c r="I1669" t="s">
        <v>2265</v>
      </c>
      <c r="J1669">
        <v>2019</v>
      </c>
      <c r="K1669">
        <v>1280665.75</v>
      </c>
      <c r="L1669">
        <v>3.9175257731958762E-2</v>
      </c>
      <c r="M1669">
        <v>50170.410824742263</v>
      </c>
    </row>
    <row r="1670" spans="1:13" x14ac:dyDescent="0.2">
      <c r="A1670" t="s">
        <v>14</v>
      </c>
      <c r="B1670" t="s">
        <v>364</v>
      </c>
      <c r="C1670">
        <v>1</v>
      </c>
      <c r="D1670">
        <v>66</v>
      </c>
      <c r="E1670">
        <v>33378.03</v>
      </c>
      <c r="F1670">
        <v>22</v>
      </c>
      <c r="G1670">
        <v>1.2094889909013439E-3</v>
      </c>
      <c r="H1670" t="s">
        <v>2234</v>
      </c>
      <c r="I1670" t="s">
        <v>2265</v>
      </c>
      <c r="J1670">
        <v>2019</v>
      </c>
      <c r="K1670">
        <v>1280665.75</v>
      </c>
      <c r="L1670">
        <v>4.536082474226804E-2</v>
      </c>
      <c r="M1670">
        <v>58092.054639175243</v>
      </c>
    </row>
    <row r="1671" spans="1:13" x14ac:dyDescent="0.2">
      <c r="A1671" t="s">
        <v>14</v>
      </c>
      <c r="B1671" t="s">
        <v>366</v>
      </c>
      <c r="C1671">
        <v>1</v>
      </c>
      <c r="D1671">
        <v>30</v>
      </c>
      <c r="E1671">
        <v>9400.0499999999993</v>
      </c>
      <c r="F1671">
        <v>10</v>
      </c>
      <c r="G1671">
        <v>5.4976772313697461E-4</v>
      </c>
      <c r="H1671" t="s">
        <v>2234</v>
      </c>
      <c r="I1671" t="s">
        <v>2265</v>
      </c>
      <c r="J1671">
        <v>2019</v>
      </c>
      <c r="K1671">
        <v>1280665.75</v>
      </c>
      <c r="L1671">
        <v>2.0618556701030931E-2</v>
      </c>
      <c r="M1671">
        <v>26405.479381443289</v>
      </c>
    </row>
    <row r="1672" spans="1:13" x14ac:dyDescent="0.2">
      <c r="A1672" t="s">
        <v>14</v>
      </c>
      <c r="B1672" t="s">
        <v>367</v>
      </c>
      <c r="C1672">
        <v>1</v>
      </c>
      <c r="D1672">
        <v>51</v>
      </c>
      <c r="E1672">
        <v>26864.010000000009</v>
      </c>
      <c r="F1672">
        <v>17</v>
      </c>
      <c r="G1672">
        <v>9.3460512933285684E-4</v>
      </c>
      <c r="H1672" t="s">
        <v>2234</v>
      </c>
      <c r="I1672" t="s">
        <v>2265</v>
      </c>
      <c r="J1672">
        <v>2019</v>
      </c>
      <c r="K1672">
        <v>1280665.75</v>
      </c>
      <c r="L1672">
        <v>3.5051546391752578E-2</v>
      </c>
      <c r="M1672">
        <v>44889.314948453597</v>
      </c>
    </row>
    <row r="1673" spans="1:13" x14ac:dyDescent="0.2">
      <c r="A1673" t="s">
        <v>14</v>
      </c>
      <c r="B1673" t="s">
        <v>1462</v>
      </c>
      <c r="C1673">
        <v>1</v>
      </c>
      <c r="D1673">
        <v>36</v>
      </c>
      <c r="E1673">
        <v>14414.85</v>
      </c>
      <c r="F1673">
        <v>12</v>
      </c>
      <c r="G1673">
        <v>6.5972126776436954E-4</v>
      </c>
      <c r="H1673" t="s">
        <v>2234</v>
      </c>
      <c r="I1673" t="s">
        <v>2265</v>
      </c>
      <c r="J1673">
        <v>2019</v>
      </c>
      <c r="K1673">
        <v>1280665.75</v>
      </c>
      <c r="L1673">
        <v>2.4742268041237109E-2</v>
      </c>
      <c r="M1673">
        <v>31686.575257731951</v>
      </c>
    </row>
    <row r="1674" spans="1:13" x14ac:dyDescent="0.2">
      <c r="A1674" t="s">
        <v>14</v>
      </c>
      <c r="B1674" t="s">
        <v>371</v>
      </c>
      <c r="C1674">
        <v>1</v>
      </c>
      <c r="D1674">
        <v>6</v>
      </c>
      <c r="E1674">
        <v>981.3</v>
      </c>
      <c r="F1674">
        <v>2</v>
      </c>
      <c r="G1674">
        <v>1.099535446273949E-4</v>
      </c>
      <c r="H1674" t="s">
        <v>2234</v>
      </c>
      <c r="I1674" t="s">
        <v>2265</v>
      </c>
      <c r="J1674">
        <v>2019</v>
      </c>
      <c r="K1674">
        <v>1280665.75</v>
      </c>
      <c r="L1674">
        <v>4.1237113402061857E-3</v>
      </c>
      <c r="M1674">
        <v>5281.0958762886594</v>
      </c>
    </row>
    <row r="1675" spans="1:13" x14ac:dyDescent="0.2">
      <c r="A1675" t="s">
        <v>14</v>
      </c>
      <c r="B1675" t="s">
        <v>373</v>
      </c>
      <c r="C1675">
        <v>1</v>
      </c>
      <c r="D1675">
        <v>66</v>
      </c>
      <c r="E1675">
        <v>25562.1</v>
      </c>
      <c r="F1675">
        <v>22</v>
      </c>
      <c r="G1675">
        <v>1.2094889909013439E-3</v>
      </c>
      <c r="H1675" t="s">
        <v>2234</v>
      </c>
      <c r="I1675" t="s">
        <v>2265</v>
      </c>
      <c r="J1675">
        <v>2019</v>
      </c>
      <c r="K1675">
        <v>1280665.75</v>
      </c>
      <c r="L1675">
        <v>4.536082474226804E-2</v>
      </c>
      <c r="M1675">
        <v>58092.054639175243</v>
      </c>
    </row>
    <row r="1676" spans="1:13" x14ac:dyDescent="0.2">
      <c r="A1676" t="s">
        <v>14</v>
      </c>
      <c r="B1676" t="s">
        <v>374</v>
      </c>
      <c r="C1676">
        <v>1</v>
      </c>
      <c r="D1676">
        <v>42</v>
      </c>
      <c r="E1676">
        <v>18006.03</v>
      </c>
      <c r="F1676">
        <v>14</v>
      </c>
      <c r="G1676">
        <v>7.6967481239176446E-4</v>
      </c>
      <c r="H1676" t="s">
        <v>2249</v>
      </c>
      <c r="I1676" t="s">
        <v>2265</v>
      </c>
      <c r="J1676">
        <v>2019</v>
      </c>
      <c r="K1676">
        <v>1929341.149999999</v>
      </c>
      <c r="L1676">
        <v>2.4866785079928951E-2</v>
      </c>
      <c r="M1676">
        <v>47976.511722912946</v>
      </c>
    </row>
    <row r="1677" spans="1:13" x14ac:dyDescent="0.2">
      <c r="A1677" t="s">
        <v>14</v>
      </c>
      <c r="B1677" t="s">
        <v>375</v>
      </c>
      <c r="C1677">
        <v>1</v>
      </c>
      <c r="D1677">
        <v>72</v>
      </c>
      <c r="E1677">
        <v>30996.48</v>
      </c>
      <c r="F1677">
        <v>24</v>
      </c>
      <c r="G1677">
        <v>1.3194425355287391E-3</v>
      </c>
      <c r="H1677" t="s">
        <v>2249</v>
      </c>
      <c r="I1677" t="s">
        <v>2265</v>
      </c>
      <c r="J1677">
        <v>2019</v>
      </c>
      <c r="K1677">
        <v>1929341.149999999</v>
      </c>
      <c r="L1677">
        <v>4.2628774422735348E-2</v>
      </c>
      <c r="M1677">
        <v>82245.448667850767</v>
      </c>
    </row>
    <row r="1678" spans="1:13" x14ac:dyDescent="0.2">
      <c r="A1678" t="s">
        <v>14</v>
      </c>
      <c r="B1678" t="s">
        <v>1463</v>
      </c>
      <c r="C1678">
        <v>1</v>
      </c>
      <c r="D1678">
        <v>36</v>
      </c>
      <c r="E1678">
        <v>18310.68</v>
      </c>
      <c r="F1678">
        <v>12</v>
      </c>
      <c r="G1678">
        <v>6.5972126776436954E-4</v>
      </c>
      <c r="H1678" t="s">
        <v>2249</v>
      </c>
      <c r="I1678" t="s">
        <v>2265</v>
      </c>
      <c r="J1678">
        <v>2019</v>
      </c>
      <c r="K1678">
        <v>1929341.149999999</v>
      </c>
      <c r="L1678">
        <v>2.1314387211367671E-2</v>
      </c>
      <c r="M1678">
        <v>41122.724333925376</v>
      </c>
    </row>
    <row r="1679" spans="1:13" x14ac:dyDescent="0.2">
      <c r="A1679" t="s">
        <v>14</v>
      </c>
      <c r="B1679" t="s">
        <v>376</v>
      </c>
      <c r="C1679">
        <v>1</v>
      </c>
      <c r="D1679">
        <v>81</v>
      </c>
      <c r="E1679">
        <v>42288.150000000009</v>
      </c>
      <c r="F1679">
        <v>27</v>
      </c>
      <c r="G1679">
        <v>1.484372852469832E-3</v>
      </c>
      <c r="H1679" t="s">
        <v>2249</v>
      </c>
      <c r="I1679" t="s">
        <v>2265</v>
      </c>
      <c r="J1679">
        <v>2019</v>
      </c>
      <c r="K1679">
        <v>1929341.149999999</v>
      </c>
      <c r="L1679">
        <v>4.7957371225577257E-2</v>
      </c>
      <c r="M1679">
        <v>92526.129751332104</v>
      </c>
    </row>
    <row r="1680" spans="1:13" x14ac:dyDescent="0.2">
      <c r="A1680" t="s">
        <v>14</v>
      </c>
      <c r="B1680" t="s">
        <v>1464</v>
      </c>
      <c r="C1680">
        <v>1</v>
      </c>
      <c r="D1680">
        <v>21</v>
      </c>
      <c r="E1680">
        <v>9479.4</v>
      </c>
      <c r="F1680">
        <v>7</v>
      </c>
      <c r="G1680">
        <v>3.8483740619588218E-4</v>
      </c>
      <c r="H1680" t="s">
        <v>2249</v>
      </c>
      <c r="I1680" t="s">
        <v>2265</v>
      </c>
      <c r="J1680">
        <v>2019</v>
      </c>
      <c r="K1680">
        <v>1929341.149999999</v>
      </c>
      <c r="L1680">
        <v>1.2433392539964481E-2</v>
      </c>
      <c r="M1680">
        <v>23988.25586145647</v>
      </c>
    </row>
    <row r="1681" spans="1:13" x14ac:dyDescent="0.2">
      <c r="A1681" t="s">
        <v>14</v>
      </c>
      <c r="B1681" t="s">
        <v>377</v>
      </c>
      <c r="C1681">
        <v>1</v>
      </c>
      <c r="D1681">
        <v>57</v>
      </c>
      <c r="E1681">
        <v>24078.54</v>
      </c>
      <c r="F1681">
        <v>19</v>
      </c>
      <c r="G1681">
        <v>1.0445586739602521E-3</v>
      </c>
      <c r="H1681" t="s">
        <v>2249</v>
      </c>
      <c r="I1681" t="s">
        <v>2265</v>
      </c>
      <c r="J1681">
        <v>2019</v>
      </c>
      <c r="K1681">
        <v>1929341.149999999</v>
      </c>
      <c r="L1681">
        <v>3.3747779751332148E-2</v>
      </c>
      <c r="M1681">
        <v>65110.980195381853</v>
      </c>
    </row>
    <row r="1682" spans="1:13" x14ac:dyDescent="0.2">
      <c r="A1682" t="s">
        <v>14</v>
      </c>
      <c r="B1682" t="s">
        <v>1465</v>
      </c>
      <c r="C1682">
        <v>1</v>
      </c>
      <c r="D1682">
        <v>4</v>
      </c>
      <c r="E1682">
        <v>1505.72</v>
      </c>
      <c r="F1682">
        <v>1</v>
      </c>
      <c r="G1682">
        <v>7.3302363084929944E-5</v>
      </c>
      <c r="H1682" t="s">
        <v>2249</v>
      </c>
      <c r="I1682" t="s">
        <v>2265</v>
      </c>
      <c r="J1682">
        <v>2019</v>
      </c>
      <c r="K1682">
        <v>1929341.149999999</v>
      </c>
      <c r="L1682">
        <v>2.368265245707519E-3</v>
      </c>
      <c r="M1682">
        <v>4569.1915926583752</v>
      </c>
    </row>
    <row r="1683" spans="1:13" x14ac:dyDescent="0.2">
      <c r="A1683" t="s">
        <v>14</v>
      </c>
      <c r="B1683" t="s">
        <v>1466</v>
      </c>
      <c r="C1683">
        <v>1</v>
      </c>
      <c r="D1683">
        <v>39</v>
      </c>
      <c r="E1683">
        <v>21392.16</v>
      </c>
      <c r="F1683">
        <v>13</v>
      </c>
      <c r="G1683">
        <v>7.14698040078067E-4</v>
      </c>
      <c r="H1683" t="s">
        <v>2234</v>
      </c>
      <c r="I1683" t="s">
        <v>2265</v>
      </c>
      <c r="J1683">
        <v>2019</v>
      </c>
      <c r="K1683">
        <v>1280665.75</v>
      </c>
      <c r="L1683">
        <v>2.6804123711340201E-2</v>
      </c>
      <c r="M1683">
        <v>34327.12319587628</v>
      </c>
    </row>
    <row r="1684" spans="1:13" x14ac:dyDescent="0.2">
      <c r="A1684" t="s">
        <v>14</v>
      </c>
      <c r="B1684" t="s">
        <v>381</v>
      </c>
      <c r="C1684">
        <v>1</v>
      </c>
      <c r="D1684">
        <v>24</v>
      </c>
      <c r="E1684">
        <v>9539.5499999999993</v>
      </c>
      <c r="F1684">
        <v>8</v>
      </c>
      <c r="G1684">
        <v>4.3981417850957969E-4</v>
      </c>
      <c r="H1684" t="s">
        <v>2220</v>
      </c>
      <c r="I1684" t="s">
        <v>2265</v>
      </c>
      <c r="J1684">
        <v>2019</v>
      </c>
      <c r="K1684">
        <v>230365.43</v>
      </c>
      <c r="L1684">
        <v>6.8181818181818177E-2</v>
      </c>
      <c r="M1684">
        <v>15706.73386363636</v>
      </c>
    </row>
    <row r="1685" spans="1:13" x14ac:dyDescent="0.2">
      <c r="A1685" t="s">
        <v>14</v>
      </c>
      <c r="B1685" t="s">
        <v>1467</v>
      </c>
      <c r="C1685">
        <v>1</v>
      </c>
      <c r="D1685">
        <v>9</v>
      </c>
      <c r="E1685">
        <v>2227.92</v>
      </c>
      <c r="F1685">
        <v>3</v>
      </c>
      <c r="G1685">
        <v>1.6493031694109241E-4</v>
      </c>
      <c r="H1685" t="s">
        <v>2220</v>
      </c>
      <c r="I1685" t="s">
        <v>2265</v>
      </c>
      <c r="J1685">
        <v>2019</v>
      </c>
      <c r="K1685">
        <v>230365.43</v>
      </c>
      <c r="L1685">
        <v>2.556818181818182E-2</v>
      </c>
      <c r="M1685">
        <v>5890.0251988636364</v>
      </c>
    </row>
    <row r="1686" spans="1:13" x14ac:dyDescent="0.2">
      <c r="A1686" t="s">
        <v>14</v>
      </c>
      <c r="B1686" t="s">
        <v>1468</v>
      </c>
      <c r="C1686">
        <v>1</v>
      </c>
      <c r="D1686">
        <v>3</v>
      </c>
      <c r="E1686">
        <v>2272.14</v>
      </c>
      <c r="F1686">
        <v>1</v>
      </c>
      <c r="G1686">
        <v>5.4976772313697461E-5</v>
      </c>
      <c r="H1686" t="s">
        <v>2220</v>
      </c>
      <c r="I1686" t="s">
        <v>2265</v>
      </c>
      <c r="J1686">
        <v>2019</v>
      </c>
      <c r="K1686">
        <v>230365.43</v>
      </c>
      <c r="L1686">
        <v>8.5227272727272721E-3</v>
      </c>
      <c r="M1686">
        <v>1963.341732954545</v>
      </c>
    </row>
    <row r="1687" spans="1:13" x14ac:dyDescent="0.2">
      <c r="A1687" t="s">
        <v>14</v>
      </c>
      <c r="B1687" t="s">
        <v>383</v>
      </c>
      <c r="C1687">
        <v>1</v>
      </c>
      <c r="D1687">
        <v>21</v>
      </c>
      <c r="E1687">
        <v>10324.799999999999</v>
      </c>
      <c r="F1687">
        <v>7</v>
      </c>
      <c r="G1687">
        <v>3.8483740619588218E-4</v>
      </c>
      <c r="H1687" t="s">
        <v>2220</v>
      </c>
      <c r="I1687" t="s">
        <v>2265</v>
      </c>
      <c r="J1687">
        <v>2019</v>
      </c>
      <c r="K1687">
        <v>230365.43</v>
      </c>
      <c r="L1687">
        <v>5.9659090909090912E-2</v>
      </c>
      <c r="M1687">
        <v>13743.392130681819</v>
      </c>
    </row>
    <row r="1688" spans="1:13" x14ac:dyDescent="0.2">
      <c r="A1688" t="s">
        <v>14</v>
      </c>
      <c r="B1688" t="s">
        <v>384</v>
      </c>
      <c r="C1688">
        <v>1</v>
      </c>
      <c r="D1688">
        <v>84</v>
      </c>
      <c r="E1688">
        <v>38743.739999999991</v>
      </c>
      <c r="F1688">
        <v>28</v>
      </c>
      <c r="G1688">
        <v>1.5393496247835289E-3</v>
      </c>
      <c r="H1688" t="s">
        <v>2235</v>
      </c>
      <c r="I1688" t="s">
        <v>2265</v>
      </c>
      <c r="J1688">
        <v>2019</v>
      </c>
      <c r="K1688">
        <v>2470116.91</v>
      </c>
      <c r="L1688">
        <v>3.160270880361174E-2</v>
      </c>
      <c r="M1688">
        <v>78062.385417607235</v>
      </c>
    </row>
    <row r="1689" spans="1:13" x14ac:dyDescent="0.2">
      <c r="A1689" t="s">
        <v>14</v>
      </c>
      <c r="B1689" t="s">
        <v>387</v>
      </c>
      <c r="C1689">
        <v>1</v>
      </c>
      <c r="D1689">
        <v>78</v>
      </c>
      <c r="E1689">
        <v>35516.009999999987</v>
      </c>
      <c r="F1689">
        <v>26</v>
      </c>
      <c r="G1689">
        <v>1.429396080156134E-3</v>
      </c>
      <c r="H1689" t="s">
        <v>2235</v>
      </c>
      <c r="I1689" t="s">
        <v>2265</v>
      </c>
      <c r="J1689">
        <v>2019</v>
      </c>
      <c r="K1689">
        <v>2470116.91</v>
      </c>
      <c r="L1689">
        <v>2.9345372460496611E-2</v>
      </c>
      <c r="M1689">
        <v>72486.500744920995</v>
      </c>
    </row>
    <row r="1690" spans="1:13" x14ac:dyDescent="0.2">
      <c r="A1690" t="s">
        <v>14</v>
      </c>
      <c r="B1690" t="s">
        <v>390</v>
      </c>
      <c r="C1690">
        <v>1</v>
      </c>
      <c r="D1690">
        <v>48</v>
      </c>
      <c r="E1690">
        <v>26284.5</v>
      </c>
      <c r="F1690">
        <v>16</v>
      </c>
      <c r="G1690">
        <v>8.7962835701915938E-4</v>
      </c>
      <c r="H1690" t="s">
        <v>2235</v>
      </c>
      <c r="I1690" t="s">
        <v>2265</v>
      </c>
      <c r="J1690">
        <v>2019</v>
      </c>
      <c r="K1690">
        <v>2470116.91</v>
      </c>
      <c r="L1690">
        <v>1.8058690744920992E-2</v>
      </c>
      <c r="M1690">
        <v>44607.077381489842</v>
      </c>
    </row>
    <row r="1691" spans="1:13" x14ac:dyDescent="0.2">
      <c r="A1691" t="s">
        <v>14</v>
      </c>
      <c r="B1691" t="s">
        <v>395</v>
      </c>
      <c r="C1691">
        <v>1</v>
      </c>
      <c r="D1691">
        <v>3</v>
      </c>
      <c r="E1691">
        <v>1705.26</v>
      </c>
      <c r="F1691">
        <v>1</v>
      </c>
      <c r="G1691">
        <v>5.4976772313697461E-5</v>
      </c>
      <c r="H1691" t="s">
        <v>2235</v>
      </c>
      <c r="I1691" t="s">
        <v>2265</v>
      </c>
      <c r="J1691">
        <v>2019</v>
      </c>
      <c r="K1691">
        <v>2470116.91</v>
      </c>
      <c r="L1691">
        <v>1.128668171557562E-3</v>
      </c>
      <c r="M1691">
        <v>2787.9423363431151</v>
      </c>
    </row>
    <row r="1692" spans="1:13" x14ac:dyDescent="0.2">
      <c r="A1692" t="s">
        <v>14</v>
      </c>
      <c r="B1692" t="s">
        <v>1469</v>
      </c>
      <c r="C1692">
        <v>1</v>
      </c>
      <c r="D1692">
        <v>1</v>
      </c>
      <c r="E1692">
        <v>-223.23</v>
      </c>
      <c r="F1692">
        <v>1</v>
      </c>
      <c r="G1692">
        <v>1.8325590771232489E-5</v>
      </c>
      <c r="H1692" t="s">
        <v>2235</v>
      </c>
      <c r="I1692" t="s">
        <v>2265</v>
      </c>
      <c r="J1692">
        <v>2019</v>
      </c>
      <c r="K1692">
        <v>2470116.91</v>
      </c>
      <c r="L1692">
        <v>3.7622272385252068E-4</v>
      </c>
      <c r="M1692">
        <v>929.31411211437171</v>
      </c>
    </row>
    <row r="1693" spans="1:13" x14ac:dyDescent="0.2">
      <c r="A1693" t="s">
        <v>14</v>
      </c>
      <c r="B1693" t="s">
        <v>1470</v>
      </c>
      <c r="C1693">
        <v>1</v>
      </c>
      <c r="D1693">
        <v>1</v>
      </c>
      <c r="E1693">
        <v>1113.1500000000001</v>
      </c>
      <c r="F1693">
        <v>1</v>
      </c>
      <c r="G1693">
        <v>1.8325590771232489E-5</v>
      </c>
      <c r="H1693" t="s">
        <v>2235</v>
      </c>
      <c r="I1693" t="s">
        <v>2265</v>
      </c>
      <c r="J1693">
        <v>2019</v>
      </c>
      <c r="K1693">
        <v>2470116.91</v>
      </c>
      <c r="L1693">
        <v>3.7622272385252068E-4</v>
      </c>
      <c r="M1693">
        <v>929.31411211437171</v>
      </c>
    </row>
    <row r="1694" spans="1:13" x14ac:dyDescent="0.2">
      <c r="A1694" t="s">
        <v>14</v>
      </c>
      <c r="B1694" t="s">
        <v>1471</v>
      </c>
      <c r="C1694">
        <v>1</v>
      </c>
      <c r="D1694">
        <v>3</v>
      </c>
      <c r="E1694">
        <v>2399.0100000000002</v>
      </c>
      <c r="F1694">
        <v>1</v>
      </c>
      <c r="G1694">
        <v>5.4976772313697461E-5</v>
      </c>
      <c r="H1694" t="s">
        <v>2235</v>
      </c>
      <c r="I1694" t="s">
        <v>2265</v>
      </c>
      <c r="J1694">
        <v>2019</v>
      </c>
      <c r="K1694">
        <v>2470116.91</v>
      </c>
      <c r="L1694">
        <v>1.128668171557562E-3</v>
      </c>
      <c r="M1694">
        <v>2787.9423363431151</v>
      </c>
    </row>
    <row r="1695" spans="1:13" x14ac:dyDescent="0.2">
      <c r="A1695" t="s">
        <v>14</v>
      </c>
      <c r="B1695" t="s">
        <v>1472</v>
      </c>
      <c r="C1695">
        <v>1</v>
      </c>
      <c r="D1695">
        <v>1</v>
      </c>
      <c r="E1695">
        <v>757.37999999999988</v>
      </c>
      <c r="F1695">
        <v>1</v>
      </c>
      <c r="G1695">
        <v>1.8325590771232489E-5</v>
      </c>
      <c r="H1695" t="s">
        <v>2235</v>
      </c>
      <c r="I1695" t="s">
        <v>2265</v>
      </c>
      <c r="J1695">
        <v>2019</v>
      </c>
      <c r="K1695">
        <v>2470116.91</v>
      </c>
      <c r="L1695">
        <v>3.7622272385252068E-4</v>
      </c>
      <c r="M1695">
        <v>929.31411211437171</v>
      </c>
    </row>
    <row r="1696" spans="1:13" x14ac:dyDescent="0.2">
      <c r="A1696" t="s">
        <v>14</v>
      </c>
      <c r="B1696" t="s">
        <v>1473</v>
      </c>
      <c r="C1696">
        <v>1</v>
      </c>
      <c r="D1696">
        <v>48</v>
      </c>
      <c r="E1696">
        <v>14775.51</v>
      </c>
      <c r="F1696">
        <v>16</v>
      </c>
      <c r="G1696">
        <v>8.7962835701915938E-4</v>
      </c>
      <c r="H1696" t="s">
        <v>2235</v>
      </c>
      <c r="I1696" t="s">
        <v>2265</v>
      </c>
      <c r="J1696">
        <v>2019</v>
      </c>
      <c r="K1696">
        <v>2470116.91</v>
      </c>
      <c r="L1696">
        <v>1.8058690744920992E-2</v>
      </c>
      <c r="M1696">
        <v>44607.077381489842</v>
      </c>
    </row>
    <row r="1697" spans="1:13" x14ac:dyDescent="0.2">
      <c r="A1697" t="s">
        <v>14</v>
      </c>
      <c r="B1697" t="s">
        <v>1474</v>
      </c>
      <c r="C1697">
        <v>1</v>
      </c>
      <c r="D1697">
        <v>54</v>
      </c>
      <c r="E1697">
        <v>9090.09</v>
      </c>
      <c r="F1697">
        <v>18</v>
      </c>
      <c r="G1697">
        <v>9.895819016465543E-4</v>
      </c>
      <c r="H1697" t="s">
        <v>2235</v>
      </c>
      <c r="I1697" t="s">
        <v>2265</v>
      </c>
      <c r="J1697">
        <v>2019</v>
      </c>
      <c r="K1697">
        <v>2470116.91</v>
      </c>
      <c r="L1697">
        <v>2.031602708803612E-2</v>
      </c>
      <c r="M1697">
        <v>50182.962054176067</v>
      </c>
    </row>
    <row r="1698" spans="1:13" x14ac:dyDescent="0.2">
      <c r="A1698" t="s">
        <v>14</v>
      </c>
      <c r="B1698" t="s">
        <v>1475</v>
      </c>
      <c r="C1698">
        <v>1</v>
      </c>
      <c r="D1698">
        <v>48</v>
      </c>
      <c r="E1698">
        <v>12655.44</v>
      </c>
      <c r="F1698">
        <v>16</v>
      </c>
      <c r="G1698">
        <v>8.7962835701915938E-4</v>
      </c>
      <c r="H1698" t="s">
        <v>2235</v>
      </c>
      <c r="I1698" t="s">
        <v>2265</v>
      </c>
      <c r="J1698">
        <v>2019</v>
      </c>
      <c r="K1698">
        <v>2470116.91</v>
      </c>
      <c r="L1698">
        <v>1.8058690744920992E-2</v>
      </c>
      <c r="M1698">
        <v>44607.077381489842</v>
      </c>
    </row>
    <row r="1699" spans="1:13" x14ac:dyDescent="0.2">
      <c r="A1699" t="s">
        <v>14</v>
      </c>
      <c r="B1699" t="s">
        <v>1476</v>
      </c>
      <c r="C1699">
        <v>1</v>
      </c>
      <c r="D1699">
        <v>96</v>
      </c>
      <c r="E1699">
        <v>49600.319999999992</v>
      </c>
      <c r="F1699">
        <v>32</v>
      </c>
      <c r="G1699">
        <v>1.759256714038319E-3</v>
      </c>
      <c r="H1699" t="s">
        <v>2235</v>
      </c>
      <c r="I1699" t="s">
        <v>2265</v>
      </c>
      <c r="J1699">
        <v>2019</v>
      </c>
      <c r="K1699">
        <v>2470116.91</v>
      </c>
      <c r="L1699">
        <v>3.6117381489841983E-2</v>
      </c>
      <c r="M1699">
        <v>89214.154762979684</v>
      </c>
    </row>
    <row r="1700" spans="1:13" x14ac:dyDescent="0.2">
      <c r="A1700" t="s">
        <v>14</v>
      </c>
      <c r="B1700" t="s">
        <v>1477</v>
      </c>
      <c r="C1700">
        <v>1</v>
      </c>
      <c r="D1700">
        <v>75</v>
      </c>
      <c r="E1700">
        <v>35052.57</v>
      </c>
      <c r="F1700">
        <v>25</v>
      </c>
      <c r="G1700">
        <v>1.3744193078424371E-3</v>
      </c>
      <c r="H1700" t="s">
        <v>2235</v>
      </c>
      <c r="I1700" t="s">
        <v>2265</v>
      </c>
      <c r="J1700">
        <v>2019</v>
      </c>
      <c r="K1700">
        <v>2470116.91</v>
      </c>
      <c r="L1700">
        <v>2.8216704288939048E-2</v>
      </c>
      <c r="M1700">
        <v>69698.558408577883</v>
      </c>
    </row>
    <row r="1701" spans="1:13" x14ac:dyDescent="0.2">
      <c r="A1701" t="s">
        <v>14</v>
      </c>
      <c r="B1701" t="s">
        <v>402</v>
      </c>
      <c r="C1701">
        <v>1</v>
      </c>
      <c r="D1701">
        <v>105</v>
      </c>
      <c r="E1701">
        <v>58344.419999999976</v>
      </c>
      <c r="F1701">
        <v>35</v>
      </c>
      <c r="G1701">
        <v>1.924187030979411E-3</v>
      </c>
      <c r="H1701" t="s">
        <v>2235</v>
      </c>
      <c r="I1701" t="s">
        <v>2265</v>
      </c>
      <c r="J1701">
        <v>2019</v>
      </c>
      <c r="K1701">
        <v>2470116.91</v>
      </c>
      <c r="L1701">
        <v>3.9503386004514668E-2</v>
      </c>
      <c r="M1701">
        <v>97577.981772009036</v>
      </c>
    </row>
    <row r="1702" spans="1:13" x14ac:dyDescent="0.2">
      <c r="A1702" t="s">
        <v>14</v>
      </c>
      <c r="B1702" t="s">
        <v>1478</v>
      </c>
      <c r="C1702">
        <v>1</v>
      </c>
      <c r="D1702">
        <v>105</v>
      </c>
      <c r="E1702">
        <v>60671.46</v>
      </c>
      <c r="F1702">
        <v>35</v>
      </c>
      <c r="G1702">
        <v>1.924187030979411E-3</v>
      </c>
      <c r="H1702" t="s">
        <v>2235</v>
      </c>
      <c r="I1702" t="s">
        <v>2265</v>
      </c>
      <c r="J1702">
        <v>2019</v>
      </c>
      <c r="K1702">
        <v>2470116.91</v>
      </c>
      <c r="L1702">
        <v>3.9503386004514668E-2</v>
      </c>
      <c r="M1702">
        <v>97577.981772009036</v>
      </c>
    </row>
    <row r="1703" spans="1:13" x14ac:dyDescent="0.2">
      <c r="A1703" t="s">
        <v>14</v>
      </c>
      <c r="B1703" t="s">
        <v>1479</v>
      </c>
      <c r="C1703">
        <v>1</v>
      </c>
      <c r="D1703">
        <v>54</v>
      </c>
      <c r="E1703">
        <v>30472.53</v>
      </c>
      <c r="F1703">
        <v>18</v>
      </c>
      <c r="G1703">
        <v>9.895819016465543E-4</v>
      </c>
      <c r="H1703" t="s">
        <v>2235</v>
      </c>
      <c r="I1703" t="s">
        <v>2265</v>
      </c>
      <c r="J1703">
        <v>2019</v>
      </c>
      <c r="K1703">
        <v>2470116.91</v>
      </c>
      <c r="L1703">
        <v>2.031602708803612E-2</v>
      </c>
      <c r="M1703">
        <v>50182.962054176067</v>
      </c>
    </row>
    <row r="1704" spans="1:13" x14ac:dyDescent="0.2">
      <c r="A1704" t="s">
        <v>14</v>
      </c>
      <c r="B1704" t="s">
        <v>1480</v>
      </c>
      <c r="C1704">
        <v>1</v>
      </c>
      <c r="D1704">
        <v>48</v>
      </c>
      <c r="E1704">
        <v>30358.89</v>
      </c>
      <c r="F1704">
        <v>16</v>
      </c>
      <c r="G1704">
        <v>8.7962835701915938E-4</v>
      </c>
      <c r="H1704" t="s">
        <v>2235</v>
      </c>
      <c r="I1704" t="s">
        <v>2265</v>
      </c>
      <c r="J1704">
        <v>2019</v>
      </c>
      <c r="K1704">
        <v>2470116.91</v>
      </c>
      <c r="L1704">
        <v>1.8058690744920992E-2</v>
      </c>
      <c r="M1704">
        <v>44607.077381489842</v>
      </c>
    </row>
    <row r="1705" spans="1:13" x14ac:dyDescent="0.2">
      <c r="A1705" t="s">
        <v>14</v>
      </c>
      <c r="B1705" t="s">
        <v>1481</v>
      </c>
      <c r="C1705">
        <v>1</v>
      </c>
      <c r="D1705">
        <v>15</v>
      </c>
      <c r="E1705">
        <v>7020</v>
      </c>
      <c r="F1705">
        <v>5</v>
      </c>
      <c r="G1705">
        <v>2.7488386156848731E-4</v>
      </c>
      <c r="H1705" t="s">
        <v>2235</v>
      </c>
      <c r="I1705" t="s">
        <v>2265</v>
      </c>
      <c r="J1705">
        <v>2019</v>
      </c>
      <c r="K1705">
        <v>2470116.91</v>
      </c>
      <c r="L1705">
        <v>5.6433408577878114E-3</v>
      </c>
      <c r="M1705">
        <v>13939.71168171558</v>
      </c>
    </row>
    <row r="1706" spans="1:13" x14ac:dyDescent="0.2">
      <c r="A1706" t="s">
        <v>14</v>
      </c>
      <c r="B1706" t="s">
        <v>1482</v>
      </c>
      <c r="C1706">
        <v>1</v>
      </c>
      <c r="D1706">
        <v>42</v>
      </c>
      <c r="E1706">
        <v>30596.16</v>
      </c>
      <c r="F1706">
        <v>14</v>
      </c>
      <c r="G1706">
        <v>7.6967481239176446E-4</v>
      </c>
      <c r="H1706" t="s">
        <v>2235</v>
      </c>
      <c r="I1706" t="s">
        <v>2265</v>
      </c>
      <c r="J1706">
        <v>2019</v>
      </c>
      <c r="K1706">
        <v>2470116.91</v>
      </c>
      <c r="L1706">
        <v>1.580135440180587E-2</v>
      </c>
      <c r="M1706">
        <v>39031.192708803617</v>
      </c>
    </row>
    <row r="1707" spans="1:13" x14ac:dyDescent="0.2">
      <c r="A1707" t="s">
        <v>14</v>
      </c>
      <c r="B1707" t="s">
        <v>1483</v>
      </c>
      <c r="C1707">
        <v>1</v>
      </c>
      <c r="D1707">
        <v>12</v>
      </c>
      <c r="E1707">
        <v>5587.5</v>
      </c>
      <c r="F1707">
        <v>4</v>
      </c>
      <c r="G1707">
        <v>2.1990708925478979E-4</v>
      </c>
      <c r="H1707" t="s">
        <v>2235</v>
      </c>
      <c r="I1707" t="s">
        <v>2265</v>
      </c>
      <c r="J1707">
        <v>2019</v>
      </c>
      <c r="K1707">
        <v>2470116.91</v>
      </c>
      <c r="L1707">
        <v>4.5146726862302479E-3</v>
      </c>
      <c r="M1707">
        <v>11151.769345372461</v>
      </c>
    </row>
    <row r="1708" spans="1:13" x14ac:dyDescent="0.2">
      <c r="A1708" t="s">
        <v>14</v>
      </c>
      <c r="B1708" t="s">
        <v>407</v>
      </c>
      <c r="C1708">
        <v>1</v>
      </c>
      <c r="D1708">
        <v>66</v>
      </c>
      <c r="E1708">
        <v>32199.149999999991</v>
      </c>
      <c r="F1708">
        <v>22</v>
      </c>
      <c r="G1708">
        <v>1.2094889909013439E-3</v>
      </c>
      <c r="H1708" t="s">
        <v>2235</v>
      </c>
      <c r="I1708" t="s">
        <v>2265</v>
      </c>
      <c r="J1708">
        <v>2019</v>
      </c>
      <c r="K1708">
        <v>2470116.91</v>
      </c>
      <c r="L1708">
        <v>2.4830699774266361E-2</v>
      </c>
      <c r="M1708">
        <v>61334.731399548531</v>
      </c>
    </row>
    <row r="1709" spans="1:13" x14ac:dyDescent="0.2">
      <c r="A1709" t="s">
        <v>14</v>
      </c>
      <c r="B1709" t="s">
        <v>1484</v>
      </c>
      <c r="C1709">
        <v>1</v>
      </c>
      <c r="D1709">
        <v>78</v>
      </c>
      <c r="E1709">
        <v>37385.910000000003</v>
      </c>
      <c r="F1709">
        <v>26</v>
      </c>
      <c r="G1709">
        <v>1.429396080156134E-3</v>
      </c>
      <c r="H1709" t="s">
        <v>2235</v>
      </c>
      <c r="I1709" t="s">
        <v>2265</v>
      </c>
      <c r="J1709">
        <v>2019</v>
      </c>
      <c r="K1709">
        <v>2470116.91</v>
      </c>
      <c r="L1709">
        <v>2.9345372460496611E-2</v>
      </c>
      <c r="M1709">
        <v>72486.500744920995</v>
      </c>
    </row>
    <row r="1710" spans="1:13" x14ac:dyDescent="0.2">
      <c r="A1710" t="s">
        <v>14</v>
      </c>
      <c r="B1710" t="s">
        <v>1485</v>
      </c>
      <c r="C1710">
        <v>1</v>
      </c>
      <c r="D1710">
        <v>75</v>
      </c>
      <c r="E1710">
        <v>30322.32</v>
      </c>
      <c r="F1710">
        <v>25</v>
      </c>
      <c r="G1710">
        <v>1.3744193078424371E-3</v>
      </c>
      <c r="H1710" t="s">
        <v>2235</v>
      </c>
      <c r="I1710" t="s">
        <v>2265</v>
      </c>
      <c r="J1710">
        <v>2019</v>
      </c>
      <c r="K1710">
        <v>2470116.91</v>
      </c>
      <c r="L1710">
        <v>2.8216704288939048E-2</v>
      </c>
      <c r="M1710">
        <v>69698.558408577883</v>
      </c>
    </row>
    <row r="1711" spans="1:13" x14ac:dyDescent="0.2">
      <c r="A1711" t="s">
        <v>14</v>
      </c>
      <c r="B1711" t="s">
        <v>408</v>
      </c>
      <c r="C1711">
        <v>1</v>
      </c>
      <c r="D1711">
        <v>105</v>
      </c>
      <c r="E1711">
        <v>50190.959999999992</v>
      </c>
      <c r="F1711">
        <v>35</v>
      </c>
      <c r="G1711">
        <v>1.924187030979411E-3</v>
      </c>
      <c r="H1711" t="s">
        <v>2235</v>
      </c>
      <c r="I1711" t="s">
        <v>2265</v>
      </c>
      <c r="J1711">
        <v>2019</v>
      </c>
      <c r="K1711">
        <v>2470116.91</v>
      </c>
      <c r="L1711">
        <v>3.9503386004514668E-2</v>
      </c>
      <c r="M1711">
        <v>97577.981772009036</v>
      </c>
    </row>
    <row r="1712" spans="1:13" x14ac:dyDescent="0.2">
      <c r="A1712" t="s">
        <v>14</v>
      </c>
      <c r="B1712" t="s">
        <v>409</v>
      </c>
      <c r="C1712">
        <v>1</v>
      </c>
      <c r="D1712">
        <v>96</v>
      </c>
      <c r="E1712">
        <v>46971.3</v>
      </c>
      <c r="F1712">
        <v>32</v>
      </c>
      <c r="G1712">
        <v>1.759256714038319E-3</v>
      </c>
      <c r="H1712" t="s">
        <v>2235</v>
      </c>
      <c r="I1712" t="s">
        <v>2265</v>
      </c>
      <c r="J1712">
        <v>2019</v>
      </c>
      <c r="K1712">
        <v>2470116.91</v>
      </c>
      <c r="L1712">
        <v>3.6117381489841983E-2</v>
      </c>
      <c r="M1712">
        <v>89214.154762979684</v>
      </c>
    </row>
    <row r="1713" spans="1:13" x14ac:dyDescent="0.2">
      <c r="A1713" t="s">
        <v>14</v>
      </c>
      <c r="B1713" t="s">
        <v>410</v>
      </c>
      <c r="C1713">
        <v>1</v>
      </c>
      <c r="D1713">
        <v>99</v>
      </c>
      <c r="E1713">
        <v>41780.85</v>
      </c>
      <c r="F1713">
        <v>33</v>
      </c>
      <c r="G1713">
        <v>1.8142334863520159E-3</v>
      </c>
      <c r="H1713" t="s">
        <v>2235</v>
      </c>
      <c r="I1713" t="s">
        <v>2265</v>
      </c>
      <c r="J1713">
        <v>2019</v>
      </c>
      <c r="K1713">
        <v>2470116.91</v>
      </c>
      <c r="L1713">
        <v>3.724604966139955E-2</v>
      </c>
      <c r="M1713">
        <v>92002.097099322811</v>
      </c>
    </row>
    <row r="1714" spans="1:13" x14ac:dyDescent="0.2">
      <c r="A1714" t="s">
        <v>14</v>
      </c>
      <c r="B1714" t="s">
        <v>411</v>
      </c>
      <c r="C1714">
        <v>1</v>
      </c>
      <c r="D1714">
        <v>102</v>
      </c>
      <c r="E1714">
        <v>44108.490000000013</v>
      </c>
      <c r="F1714">
        <v>34</v>
      </c>
      <c r="G1714">
        <v>1.8692102586657139E-3</v>
      </c>
      <c r="H1714" t="s">
        <v>2235</v>
      </c>
      <c r="I1714" t="s">
        <v>2265</v>
      </c>
      <c r="J1714">
        <v>2019</v>
      </c>
      <c r="K1714">
        <v>2470116.91</v>
      </c>
      <c r="L1714">
        <v>3.8374717832957109E-2</v>
      </c>
      <c r="M1714">
        <v>94790.039435665909</v>
      </c>
    </row>
    <row r="1715" spans="1:13" x14ac:dyDescent="0.2">
      <c r="A1715" t="s">
        <v>14</v>
      </c>
      <c r="B1715" t="s">
        <v>412</v>
      </c>
      <c r="C1715">
        <v>1</v>
      </c>
      <c r="D1715">
        <v>102</v>
      </c>
      <c r="E1715">
        <v>48179.309999999983</v>
      </c>
      <c r="F1715">
        <v>34</v>
      </c>
      <c r="G1715">
        <v>1.8692102586657139E-3</v>
      </c>
      <c r="H1715" t="s">
        <v>2235</v>
      </c>
      <c r="I1715" t="s">
        <v>2265</v>
      </c>
      <c r="J1715">
        <v>2019</v>
      </c>
      <c r="K1715">
        <v>2470116.91</v>
      </c>
      <c r="L1715">
        <v>3.8374717832957109E-2</v>
      </c>
      <c r="M1715">
        <v>94790.039435665909</v>
      </c>
    </row>
    <row r="1716" spans="1:13" x14ac:dyDescent="0.2">
      <c r="A1716" t="s">
        <v>14</v>
      </c>
      <c r="B1716" t="s">
        <v>413</v>
      </c>
      <c r="C1716">
        <v>1</v>
      </c>
      <c r="D1716">
        <v>96</v>
      </c>
      <c r="E1716">
        <v>43595.759999999987</v>
      </c>
      <c r="F1716">
        <v>32</v>
      </c>
      <c r="G1716">
        <v>1.759256714038319E-3</v>
      </c>
      <c r="H1716" t="s">
        <v>2235</v>
      </c>
      <c r="I1716" t="s">
        <v>2265</v>
      </c>
      <c r="J1716">
        <v>2019</v>
      </c>
      <c r="K1716">
        <v>2470116.91</v>
      </c>
      <c r="L1716">
        <v>3.6117381489841983E-2</v>
      </c>
      <c r="M1716">
        <v>89214.154762979684</v>
      </c>
    </row>
    <row r="1717" spans="1:13" x14ac:dyDescent="0.2">
      <c r="A1717" t="s">
        <v>14</v>
      </c>
      <c r="B1717" t="s">
        <v>414</v>
      </c>
      <c r="C1717">
        <v>1</v>
      </c>
      <c r="D1717">
        <v>93</v>
      </c>
      <c r="E1717">
        <v>42780.419999999991</v>
      </c>
      <c r="F1717">
        <v>31</v>
      </c>
      <c r="G1717">
        <v>1.704279941724621E-3</v>
      </c>
      <c r="H1717" t="s">
        <v>2235</v>
      </c>
      <c r="I1717" t="s">
        <v>2265</v>
      </c>
      <c r="J1717">
        <v>2019</v>
      </c>
      <c r="K1717">
        <v>2470116.91</v>
      </c>
      <c r="L1717">
        <v>3.4988713318284417E-2</v>
      </c>
      <c r="M1717">
        <v>86426.212426636572</v>
      </c>
    </row>
    <row r="1718" spans="1:13" x14ac:dyDescent="0.2">
      <c r="A1718" t="s">
        <v>14</v>
      </c>
      <c r="B1718" t="s">
        <v>415</v>
      </c>
      <c r="C1718">
        <v>1</v>
      </c>
      <c r="D1718">
        <v>105</v>
      </c>
      <c r="E1718">
        <v>50340.659999999989</v>
      </c>
      <c r="F1718">
        <v>35</v>
      </c>
      <c r="G1718">
        <v>1.924187030979411E-3</v>
      </c>
      <c r="H1718" t="s">
        <v>2235</v>
      </c>
      <c r="I1718" t="s">
        <v>2265</v>
      </c>
      <c r="J1718">
        <v>2019</v>
      </c>
      <c r="K1718">
        <v>2470116.91</v>
      </c>
      <c r="L1718">
        <v>3.9503386004514668E-2</v>
      </c>
      <c r="M1718">
        <v>97577.981772009036</v>
      </c>
    </row>
    <row r="1719" spans="1:13" x14ac:dyDescent="0.2">
      <c r="A1719" t="s">
        <v>14</v>
      </c>
      <c r="B1719" t="s">
        <v>416</v>
      </c>
      <c r="C1719">
        <v>1</v>
      </c>
      <c r="D1719">
        <v>105</v>
      </c>
      <c r="E1719">
        <v>65128.979999999989</v>
      </c>
      <c r="F1719">
        <v>35</v>
      </c>
      <c r="G1719">
        <v>1.924187030979411E-3</v>
      </c>
      <c r="H1719" t="s">
        <v>2235</v>
      </c>
      <c r="I1719" t="s">
        <v>2265</v>
      </c>
      <c r="J1719">
        <v>2019</v>
      </c>
      <c r="K1719">
        <v>2470116.91</v>
      </c>
      <c r="L1719">
        <v>3.9503386004514668E-2</v>
      </c>
      <c r="M1719">
        <v>97577.981772009036</v>
      </c>
    </row>
    <row r="1720" spans="1:13" x14ac:dyDescent="0.2">
      <c r="A1720" t="s">
        <v>14</v>
      </c>
      <c r="B1720" t="s">
        <v>1486</v>
      </c>
      <c r="C1720">
        <v>1</v>
      </c>
      <c r="D1720">
        <v>24</v>
      </c>
      <c r="E1720">
        <v>8734.7400000000016</v>
      </c>
      <c r="F1720">
        <v>8</v>
      </c>
      <c r="G1720">
        <v>4.3981417850957969E-4</v>
      </c>
      <c r="H1720" t="s">
        <v>2235</v>
      </c>
      <c r="I1720" t="s">
        <v>2265</v>
      </c>
      <c r="J1720">
        <v>2019</v>
      </c>
      <c r="K1720">
        <v>2470116.91</v>
      </c>
      <c r="L1720">
        <v>9.0293453724604959E-3</v>
      </c>
      <c r="M1720">
        <v>22303.538690744921</v>
      </c>
    </row>
    <row r="1721" spans="1:13" x14ac:dyDescent="0.2">
      <c r="A1721" t="s">
        <v>14</v>
      </c>
      <c r="B1721" t="s">
        <v>1487</v>
      </c>
      <c r="C1721">
        <v>1</v>
      </c>
      <c r="D1721">
        <v>27</v>
      </c>
      <c r="E1721">
        <v>11163.75</v>
      </c>
      <c r="F1721">
        <v>9</v>
      </c>
      <c r="G1721">
        <v>4.9479095082327715E-4</v>
      </c>
      <c r="H1721" t="s">
        <v>2235</v>
      </c>
      <c r="I1721" t="s">
        <v>2265</v>
      </c>
      <c r="J1721">
        <v>2019</v>
      </c>
      <c r="K1721">
        <v>2470116.91</v>
      </c>
      <c r="L1721">
        <v>1.015801354401806E-2</v>
      </c>
      <c r="M1721">
        <v>25091.481027088041</v>
      </c>
    </row>
    <row r="1722" spans="1:13" x14ac:dyDescent="0.2">
      <c r="A1722" t="s">
        <v>14</v>
      </c>
      <c r="B1722" t="s">
        <v>1488</v>
      </c>
      <c r="C1722">
        <v>1</v>
      </c>
      <c r="D1722">
        <v>21</v>
      </c>
      <c r="E1722">
        <v>10950.78</v>
      </c>
      <c r="F1722">
        <v>7</v>
      </c>
      <c r="G1722">
        <v>3.8483740619588218E-4</v>
      </c>
      <c r="H1722" t="s">
        <v>2235</v>
      </c>
      <c r="I1722" t="s">
        <v>2265</v>
      </c>
      <c r="J1722">
        <v>2019</v>
      </c>
      <c r="K1722">
        <v>2470116.91</v>
      </c>
      <c r="L1722">
        <v>7.900677200902935E-3</v>
      </c>
      <c r="M1722">
        <v>19515.596354401809</v>
      </c>
    </row>
    <row r="1723" spans="1:13" x14ac:dyDescent="0.2">
      <c r="A1723" t="s">
        <v>14</v>
      </c>
      <c r="B1723" t="s">
        <v>1489</v>
      </c>
      <c r="C1723">
        <v>1</v>
      </c>
      <c r="D1723">
        <v>9</v>
      </c>
      <c r="E1723">
        <v>5230.8600000000006</v>
      </c>
      <c r="F1723">
        <v>3</v>
      </c>
      <c r="G1723">
        <v>1.6493031694109241E-4</v>
      </c>
      <c r="H1723" t="s">
        <v>2235</v>
      </c>
      <c r="I1723" t="s">
        <v>2265</v>
      </c>
      <c r="J1723">
        <v>2019</v>
      </c>
      <c r="K1723">
        <v>2470116.91</v>
      </c>
      <c r="L1723">
        <v>3.3860045146726862E-3</v>
      </c>
      <c r="M1723">
        <v>8363.8270090293463</v>
      </c>
    </row>
    <row r="1724" spans="1:13" x14ac:dyDescent="0.2">
      <c r="A1724" t="s">
        <v>14</v>
      </c>
      <c r="B1724" t="s">
        <v>1490</v>
      </c>
      <c r="C1724">
        <v>1</v>
      </c>
      <c r="D1724">
        <v>24</v>
      </c>
      <c r="E1724">
        <v>10125</v>
      </c>
      <c r="F1724">
        <v>8</v>
      </c>
      <c r="G1724">
        <v>4.3981417850957969E-4</v>
      </c>
      <c r="H1724" t="s">
        <v>2235</v>
      </c>
      <c r="I1724" t="s">
        <v>2265</v>
      </c>
      <c r="J1724">
        <v>2019</v>
      </c>
      <c r="K1724">
        <v>2470116.91</v>
      </c>
      <c r="L1724">
        <v>9.0293453724604959E-3</v>
      </c>
      <c r="M1724">
        <v>22303.538690744921</v>
      </c>
    </row>
    <row r="1725" spans="1:13" x14ac:dyDescent="0.2">
      <c r="A1725" t="s">
        <v>14</v>
      </c>
      <c r="B1725" t="s">
        <v>1491</v>
      </c>
      <c r="C1725">
        <v>1</v>
      </c>
      <c r="D1725">
        <v>15</v>
      </c>
      <c r="E1725">
        <v>6496.8899999999994</v>
      </c>
      <c r="F1725">
        <v>5</v>
      </c>
      <c r="G1725">
        <v>2.7488386156848731E-4</v>
      </c>
      <c r="H1725" t="s">
        <v>2235</v>
      </c>
      <c r="I1725" t="s">
        <v>2265</v>
      </c>
      <c r="J1725">
        <v>2019</v>
      </c>
      <c r="K1725">
        <v>2470116.91</v>
      </c>
      <c r="L1725">
        <v>5.6433408577878114E-3</v>
      </c>
      <c r="M1725">
        <v>13939.71168171558</v>
      </c>
    </row>
    <row r="1726" spans="1:13" x14ac:dyDescent="0.2">
      <c r="A1726" t="s">
        <v>14</v>
      </c>
      <c r="B1726" t="s">
        <v>1492</v>
      </c>
      <c r="C1726">
        <v>1</v>
      </c>
      <c r="D1726">
        <v>51</v>
      </c>
      <c r="E1726">
        <v>22858.14</v>
      </c>
      <c r="F1726">
        <v>17</v>
      </c>
      <c r="G1726">
        <v>9.3460512933285684E-4</v>
      </c>
      <c r="H1726" t="s">
        <v>2235</v>
      </c>
      <c r="I1726" t="s">
        <v>2265</v>
      </c>
      <c r="J1726">
        <v>2019</v>
      </c>
      <c r="K1726">
        <v>2470116.91</v>
      </c>
      <c r="L1726">
        <v>1.9187358916478551E-2</v>
      </c>
      <c r="M1726">
        <v>47395.019717832947</v>
      </c>
    </row>
    <row r="1727" spans="1:13" x14ac:dyDescent="0.2">
      <c r="A1727" t="s">
        <v>14</v>
      </c>
      <c r="B1727" t="s">
        <v>1493</v>
      </c>
      <c r="C1727">
        <v>1</v>
      </c>
      <c r="D1727">
        <v>27</v>
      </c>
      <c r="E1727">
        <v>12597.84</v>
      </c>
      <c r="F1727">
        <v>9</v>
      </c>
      <c r="G1727">
        <v>4.9479095082327715E-4</v>
      </c>
      <c r="H1727" t="s">
        <v>2235</v>
      </c>
      <c r="I1727" t="s">
        <v>2265</v>
      </c>
      <c r="J1727">
        <v>2019</v>
      </c>
      <c r="K1727">
        <v>2470116.91</v>
      </c>
      <c r="L1727">
        <v>1.015801354401806E-2</v>
      </c>
      <c r="M1727">
        <v>25091.481027088041</v>
      </c>
    </row>
    <row r="1728" spans="1:13" x14ac:dyDescent="0.2">
      <c r="A1728" t="s">
        <v>14</v>
      </c>
      <c r="B1728" t="s">
        <v>1494</v>
      </c>
      <c r="C1728">
        <v>1</v>
      </c>
      <c r="D1728">
        <v>27</v>
      </c>
      <c r="E1728">
        <v>14832.99</v>
      </c>
      <c r="F1728">
        <v>9</v>
      </c>
      <c r="G1728">
        <v>4.9479095082327715E-4</v>
      </c>
      <c r="H1728" t="s">
        <v>2235</v>
      </c>
      <c r="I1728" t="s">
        <v>2265</v>
      </c>
      <c r="J1728">
        <v>2019</v>
      </c>
      <c r="K1728">
        <v>2470116.91</v>
      </c>
      <c r="L1728">
        <v>1.015801354401806E-2</v>
      </c>
      <c r="M1728">
        <v>25091.481027088041</v>
      </c>
    </row>
    <row r="1729" spans="1:13" x14ac:dyDescent="0.2">
      <c r="A1729" t="s">
        <v>14</v>
      </c>
      <c r="B1729" t="s">
        <v>1495</v>
      </c>
      <c r="C1729">
        <v>1</v>
      </c>
      <c r="D1729">
        <v>54</v>
      </c>
      <c r="E1729">
        <v>25561.77</v>
      </c>
      <c r="F1729">
        <v>18</v>
      </c>
      <c r="G1729">
        <v>9.895819016465543E-4</v>
      </c>
      <c r="H1729" t="s">
        <v>2235</v>
      </c>
      <c r="I1729" t="s">
        <v>2265</v>
      </c>
      <c r="J1729">
        <v>2019</v>
      </c>
      <c r="K1729">
        <v>2470116.91</v>
      </c>
      <c r="L1729">
        <v>2.031602708803612E-2</v>
      </c>
      <c r="M1729">
        <v>50182.962054176067</v>
      </c>
    </row>
    <row r="1730" spans="1:13" x14ac:dyDescent="0.2">
      <c r="A1730" t="s">
        <v>14</v>
      </c>
      <c r="B1730" t="s">
        <v>417</v>
      </c>
      <c r="C1730">
        <v>1</v>
      </c>
      <c r="D1730">
        <v>102</v>
      </c>
      <c r="E1730">
        <v>46273.529999999992</v>
      </c>
      <c r="F1730">
        <v>34</v>
      </c>
      <c r="G1730">
        <v>1.8692102586657139E-3</v>
      </c>
      <c r="H1730" t="s">
        <v>2235</v>
      </c>
      <c r="I1730" t="s">
        <v>2265</v>
      </c>
      <c r="J1730">
        <v>2019</v>
      </c>
      <c r="K1730">
        <v>2470116.91</v>
      </c>
      <c r="L1730">
        <v>3.8374717832957109E-2</v>
      </c>
      <c r="M1730">
        <v>94790.039435665909</v>
      </c>
    </row>
    <row r="1731" spans="1:13" x14ac:dyDescent="0.2">
      <c r="A1731" t="s">
        <v>14</v>
      </c>
      <c r="B1731" t="s">
        <v>418</v>
      </c>
      <c r="C1731">
        <v>1</v>
      </c>
      <c r="D1731">
        <v>105</v>
      </c>
      <c r="E1731">
        <v>55337.73</v>
      </c>
      <c r="F1731">
        <v>35</v>
      </c>
      <c r="G1731">
        <v>1.924187030979411E-3</v>
      </c>
      <c r="H1731" t="s">
        <v>2235</v>
      </c>
      <c r="I1731" t="s">
        <v>2265</v>
      </c>
      <c r="J1731">
        <v>2019</v>
      </c>
      <c r="K1731">
        <v>2470116.91</v>
      </c>
      <c r="L1731">
        <v>3.9503386004514668E-2</v>
      </c>
      <c r="M1731">
        <v>97577.981772009036</v>
      </c>
    </row>
    <row r="1732" spans="1:13" x14ac:dyDescent="0.2">
      <c r="A1732" t="s">
        <v>14</v>
      </c>
      <c r="B1732" t="s">
        <v>419</v>
      </c>
      <c r="C1732">
        <v>1</v>
      </c>
      <c r="D1732">
        <v>72</v>
      </c>
      <c r="E1732">
        <v>35086.230000000003</v>
      </c>
      <c r="F1732">
        <v>24</v>
      </c>
      <c r="G1732">
        <v>1.3194425355287391E-3</v>
      </c>
      <c r="H1732" t="s">
        <v>2235</v>
      </c>
      <c r="I1732" t="s">
        <v>2265</v>
      </c>
      <c r="J1732">
        <v>2019</v>
      </c>
      <c r="K1732">
        <v>2470116.91</v>
      </c>
      <c r="L1732">
        <v>2.7088036117381489E-2</v>
      </c>
      <c r="M1732">
        <v>66910.61607223477</v>
      </c>
    </row>
    <row r="1733" spans="1:13" x14ac:dyDescent="0.2">
      <c r="A1733" t="s">
        <v>14</v>
      </c>
      <c r="B1733" t="s">
        <v>1496</v>
      </c>
      <c r="C1733">
        <v>1</v>
      </c>
      <c r="D1733">
        <v>48</v>
      </c>
      <c r="E1733">
        <v>6581.1</v>
      </c>
      <c r="F1733">
        <v>16</v>
      </c>
      <c r="G1733">
        <v>8.7962835701915938E-4</v>
      </c>
      <c r="H1733" t="s">
        <v>2252</v>
      </c>
      <c r="I1733" t="s">
        <v>2268</v>
      </c>
      <c r="J1733">
        <v>2019</v>
      </c>
      <c r="K1733">
        <v>7047.17</v>
      </c>
      <c r="L1733">
        <v>0.97959183673469385</v>
      </c>
      <c r="M1733">
        <v>6903.3502040816329</v>
      </c>
    </row>
    <row r="1734" spans="1:13" x14ac:dyDescent="0.2">
      <c r="A1734" t="s">
        <v>14</v>
      </c>
      <c r="B1734" t="s">
        <v>1497</v>
      </c>
      <c r="C1734">
        <v>1</v>
      </c>
      <c r="D1734">
        <v>51</v>
      </c>
      <c r="E1734">
        <v>11672.19</v>
      </c>
      <c r="F1734">
        <v>17</v>
      </c>
      <c r="G1734">
        <v>9.3460512933285684E-4</v>
      </c>
      <c r="H1734" t="s">
        <v>2253</v>
      </c>
      <c r="I1734" t="s">
        <v>2265</v>
      </c>
      <c r="J1734">
        <v>2019</v>
      </c>
      <c r="K1734">
        <v>18371.79</v>
      </c>
      <c r="L1734">
        <v>1</v>
      </c>
      <c r="M1734">
        <v>18371.79</v>
      </c>
    </row>
    <row r="1735" spans="1:13" x14ac:dyDescent="0.2">
      <c r="A1735" t="s">
        <v>14</v>
      </c>
      <c r="B1735" t="s">
        <v>1498</v>
      </c>
      <c r="C1735">
        <v>1</v>
      </c>
      <c r="D1735">
        <v>69</v>
      </c>
      <c r="E1735">
        <v>17490.11</v>
      </c>
      <c r="F1735">
        <v>69</v>
      </c>
      <c r="G1735">
        <v>1.2644657632150419E-3</v>
      </c>
      <c r="H1735" t="s">
        <v>2243</v>
      </c>
      <c r="I1735" t="s">
        <v>2265</v>
      </c>
      <c r="J1735">
        <v>2019</v>
      </c>
      <c r="K1735">
        <v>2457544.9350000001</v>
      </c>
      <c r="L1735">
        <v>2.5000000000000001E-2</v>
      </c>
      <c r="M1735">
        <v>61438.623375000003</v>
      </c>
    </row>
    <row r="1736" spans="1:13" x14ac:dyDescent="0.2">
      <c r="A1736" t="s">
        <v>14</v>
      </c>
      <c r="B1736" t="s">
        <v>1499</v>
      </c>
      <c r="C1736">
        <v>1</v>
      </c>
      <c r="D1736">
        <v>12</v>
      </c>
      <c r="E1736">
        <v>1835.67</v>
      </c>
      <c r="F1736">
        <v>12</v>
      </c>
      <c r="G1736">
        <v>2.1990708925478979E-4</v>
      </c>
      <c r="H1736" t="s">
        <v>2243</v>
      </c>
      <c r="I1736" t="s">
        <v>2265</v>
      </c>
      <c r="J1736">
        <v>2019</v>
      </c>
      <c r="K1736">
        <v>2457544.9350000001</v>
      </c>
      <c r="L1736">
        <v>4.3478260869565218E-3</v>
      </c>
      <c r="M1736">
        <v>10684.977978260869</v>
      </c>
    </row>
    <row r="1737" spans="1:13" x14ac:dyDescent="0.2">
      <c r="A1737" t="s">
        <v>14</v>
      </c>
      <c r="B1737" t="s">
        <v>422</v>
      </c>
      <c r="C1737">
        <v>4</v>
      </c>
      <c r="D1737">
        <v>14</v>
      </c>
      <c r="E1737">
        <v>5973.880000000001</v>
      </c>
      <c r="F1737">
        <v>14</v>
      </c>
      <c r="G1737">
        <v>2.5655827079725478E-4</v>
      </c>
      <c r="H1737" t="s">
        <v>2218</v>
      </c>
      <c r="I1737" t="s">
        <v>2265</v>
      </c>
      <c r="J1737">
        <v>2019</v>
      </c>
      <c r="K1737">
        <v>1560375.5549999999</v>
      </c>
      <c r="L1737">
        <v>7.7348066298342554E-3</v>
      </c>
      <c r="M1737">
        <v>12069.2031878453</v>
      </c>
    </row>
    <row r="1738" spans="1:13" x14ac:dyDescent="0.2">
      <c r="A1738" t="s">
        <v>14</v>
      </c>
      <c r="B1738" t="s">
        <v>424</v>
      </c>
      <c r="C1738">
        <v>4</v>
      </c>
      <c r="D1738">
        <v>51</v>
      </c>
      <c r="E1738">
        <v>13316.94</v>
      </c>
      <c r="F1738">
        <v>17</v>
      </c>
      <c r="G1738">
        <v>9.3460512933285684E-4</v>
      </c>
      <c r="H1738" t="s">
        <v>2218</v>
      </c>
      <c r="I1738" t="s">
        <v>2265</v>
      </c>
      <c r="J1738">
        <v>2019</v>
      </c>
      <c r="K1738">
        <v>1560375.5549999999</v>
      </c>
      <c r="L1738">
        <v>2.8176795580110499E-2</v>
      </c>
      <c r="M1738">
        <v>43966.383041436457</v>
      </c>
    </row>
    <row r="1739" spans="1:13" x14ac:dyDescent="0.2">
      <c r="A1739" t="s">
        <v>14</v>
      </c>
      <c r="B1739" t="s">
        <v>1500</v>
      </c>
      <c r="C1739">
        <v>1</v>
      </c>
      <c r="D1739">
        <v>3</v>
      </c>
      <c r="E1739">
        <v>1586.49</v>
      </c>
      <c r="F1739">
        <v>1</v>
      </c>
      <c r="G1739">
        <v>5.4976772313697461E-5</v>
      </c>
      <c r="H1739" t="s">
        <v>2231</v>
      </c>
      <c r="I1739" t="s">
        <v>2265</v>
      </c>
      <c r="J1739">
        <v>2019</v>
      </c>
      <c r="K1739">
        <v>2767076.4899999988</v>
      </c>
      <c r="L1739">
        <v>1.017293997965412E-3</v>
      </c>
      <c r="M1739">
        <v>2814.930305188198</v>
      </c>
    </row>
    <row r="1740" spans="1:13" x14ac:dyDescent="0.2">
      <c r="A1740" t="s">
        <v>14</v>
      </c>
      <c r="B1740" t="s">
        <v>427</v>
      </c>
      <c r="C1740">
        <v>1</v>
      </c>
      <c r="D1740">
        <v>39</v>
      </c>
      <c r="E1740">
        <v>20133.57</v>
      </c>
      <c r="F1740">
        <v>13</v>
      </c>
      <c r="G1740">
        <v>7.14698040078067E-4</v>
      </c>
      <c r="H1740" t="s">
        <v>2217</v>
      </c>
      <c r="I1740" t="s">
        <v>2263</v>
      </c>
      <c r="J1740">
        <v>2019</v>
      </c>
      <c r="K1740">
        <v>2680090.2599999998</v>
      </c>
      <c r="L1740">
        <v>1.528213166144201E-2</v>
      </c>
      <c r="M1740">
        <v>40957.492217868341</v>
      </c>
    </row>
    <row r="1741" spans="1:13" x14ac:dyDescent="0.2">
      <c r="A1741" t="s">
        <v>14</v>
      </c>
      <c r="B1741" t="s">
        <v>1501</v>
      </c>
      <c r="C1741">
        <v>1</v>
      </c>
      <c r="D1741">
        <v>9</v>
      </c>
      <c r="E1741">
        <v>1019.16</v>
      </c>
      <c r="F1741">
        <v>3</v>
      </c>
      <c r="G1741">
        <v>1.6493031694109241E-4</v>
      </c>
      <c r="H1741" t="s">
        <v>2216</v>
      </c>
      <c r="I1741" t="s">
        <v>2263</v>
      </c>
      <c r="J1741">
        <v>2019</v>
      </c>
      <c r="K1741">
        <v>723003.50999999989</v>
      </c>
      <c r="L1741">
        <v>1.666666666666667E-2</v>
      </c>
      <c r="M1741">
        <v>12050.058499999999</v>
      </c>
    </row>
    <row r="1742" spans="1:13" x14ac:dyDescent="0.2">
      <c r="A1742" t="s">
        <v>14</v>
      </c>
      <c r="B1742" t="s">
        <v>429</v>
      </c>
      <c r="C1742">
        <v>1</v>
      </c>
      <c r="D1742">
        <v>6</v>
      </c>
      <c r="E1742">
        <v>3521.61</v>
      </c>
      <c r="F1742">
        <v>2</v>
      </c>
      <c r="G1742">
        <v>1.099535446273949E-4</v>
      </c>
      <c r="H1742" t="s">
        <v>2217</v>
      </c>
      <c r="I1742" t="s">
        <v>2263</v>
      </c>
      <c r="J1742">
        <v>2019</v>
      </c>
      <c r="K1742">
        <v>2680090.2599999998</v>
      </c>
      <c r="L1742">
        <v>2.3510971786833861E-3</v>
      </c>
      <c r="M1742">
        <v>6301.152648902822</v>
      </c>
    </row>
    <row r="1743" spans="1:13" x14ac:dyDescent="0.2">
      <c r="A1743" t="s">
        <v>14</v>
      </c>
      <c r="B1743" t="s">
        <v>430</v>
      </c>
      <c r="C1743">
        <v>1</v>
      </c>
      <c r="D1743">
        <v>48</v>
      </c>
      <c r="E1743">
        <v>26926.829999999991</v>
      </c>
      <c r="F1743">
        <v>16</v>
      </c>
      <c r="G1743">
        <v>8.7962835701915938E-4</v>
      </c>
      <c r="H1743" t="s">
        <v>2234</v>
      </c>
      <c r="I1743" t="s">
        <v>2265</v>
      </c>
      <c r="J1743">
        <v>2019</v>
      </c>
      <c r="K1743">
        <v>1280665.75</v>
      </c>
      <c r="L1743">
        <v>3.2989690721649492E-2</v>
      </c>
      <c r="M1743">
        <v>42248.767010309282</v>
      </c>
    </row>
    <row r="1744" spans="1:13" x14ac:dyDescent="0.2">
      <c r="A1744" t="s">
        <v>14</v>
      </c>
      <c r="B1744" t="s">
        <v>1502</v>
      </c>
      <c r="C1744">
        <v>1</v>
      </c>
      <c r="D1744">
        <v>54</v>
      </c>
      <c r="E1744">
        <v>9897.0599999999977</v>
      </c>
      <c r="F1744">
        <v>18</v>
      </c>
      <c r="G1744">
        <v>9.895819016465543E-4</v>
      </c>
      <c r="H1744" t="s">
        <v>2234</v>
      </c>
      <c r="I1744" t="s">
        <v>2265</v>
      </c>
      <c r="J1744">
        <v>2019</v>
      </c>
      <c r="K1744">
        <v>1280665.75</v>
      </c>
      <c r="L1744">
        <v>3.711340206185567E-2</v>
      </c>
      <c r="M1744">
        <v>47529.862886597934</v>
      </c>
    </row>
    <row r="1745" spans="1:13" x14ac:dyDescent="0.2">
      <c r="A1745" t="s">
        <v>14</v>
      </c>
      <c r="B1745" t="s">
        <v>432</v>
      </c>
      <c r="C1745">
        <v>1</v>
      </c>
      <c r="D1745">
        <v>36</v>
      </c>
      <c r="E1745">
        <v>13310.01</v>
      </c>
      <c r="F1745">
        <v>12</v>
      </c>
      <c r="G1745">
        <v>6.5972126776436954E-4</v>
      </c>
      <c r="H1745" t="s">
        <v>2234</v>
      </c>
      <c r="I1745" t="s">
        <v>2265</v>
      </c>
      <c r="J1745">
        <v>2019</v>
      </c>
      <c r="K1745">
        <v>1280665.75</v>
      </c>
      <c r="L1745">
        <v>2.4742268041237109E-2</v>
      </c>
      <c r="M1745">
        <v>31686.575257731951</v>
      </c>
    </row>
    <row r="1746" spans="1:13" x14ac:dyDescent="0.2">
      <c r="A1746" t="s">
        <v>14</v>
      </c>
      <c r="B1746" t="s">
        <v>433</v>
      </c>
      <c r="C1746">
        <v>1</v>
      </c>
      <c r="D1746">
        <v>57</v>
      </c>
      <c r="E1746">
        <v>28739.759999999991</v>
      </c>
      <c r="F1746">
        <v>19</v>
      </c>
      <c r="G1746">
        <v>1.0445586739602521E-3</v>
      </c>
      <c r="H1746" t="s">
        <v>2234</v>
      </c>
      <c r="I1746" t="s">
        <v>2265</v>
      </c>
      <c r="J1746">
        <v>2019</v>
      </c>
      <c r="K1746">
        <v>1280665.75</v>
      </c>
      <c r="L1746">
        <v>3.9175257731958762E-2</v>
      </c>
      <c r="M1746">
        <v>50170.410824742263</v>
      </c>
    </row>
    <row r="1747" spans="1:13" x14ac:dyDescent="0.2">
      <c r="A1747" t="s">
        <v>14</v>
      </c>
      <c r="B1747" t="s">
        <v>1503</v>
      </c>
      <c r="C1747">
        <v>1</v>
      </c>
      <c r="D1747">
        <v>9</v>
      </c>
      <c r="E1747">
        <v>4207.5</v>
      </c>
      <c r="F1747">
        <v>3</v>
      </c>
      <c r="G1747">
        <v>1.6493031694109241E-4</v>
      </c>
      <c r="H1747" t="s">
        <v>2234</v>
      </c>
      <c r="I1747" t="s">
        <v>2265</v>
      </c>
      <c r="J1747">
        <v>2019</v>
      </c>
      <c r="K1747">
        <v>1280665.75</v>
      </c>
      <c r="L1747">
        <v>6.1855670103092781E-3</v>
      </c>
      <c r="M1747">
        <v>7921.6438144329877</v>
      </c>
    </row>
    <row r="1748" spans="1:13" x14ac:dyDescent="0.2">
      <c r="A1748" t="s">
        <v>14</v>
      </c>
      <c r="B1748" t="s">
        <v>1504</v>
      </c>
      <c r="C1748">
        <v>1</v>
      </c>
      <c r="D1748">
        <v>18</v>
      </c>
      <c r="E1748">
        <v>8250.84</v>
      </c>
      <c r="F1748">
        <v>6</v>
      </c>
      <c r="G1748">
        <v>3.2986063388218482E-4</v>
      </c>
      <c r="H1748" t="s">
        <v>2234</v>
      </c>
      <c r="I1748" t="s">
        <v>2265</v>
      </c>
      <c r="J1748">
        <v>2019</v>
      </c>
      <c r="K1748">
        <v>1280665.75</v>
      </c>
      <c r="L1748">
        <v>1.237113402061856E-2</v>
      </c>
      <c r="M1748">
        <v>15843.287628865981</v>
      </c>
    </row>
    <row r="1749" spans="1:13" x14ac:dyDescent="0.2">
      <c r="A1749" t="s">
        <v>14</v>
      </c>
      <c r="B1749" t="s">
        <v>434</v>
      </c>
      <c r="C1749">
        <v>1</v>
      </c>
      <c r="D1749">
        <v>87</v>
      </c>
      <c r="E1749">
        <v>44850.27</v>
      </c>
      <c r="F1749">
        <v>29</v>
      </c>
      <c r="G1749">
        <v>1.5943263970972261E-3</v>
      </c>
      <c r="H1749" t="s">
        <v>2234</v>
      </c>
      <c r="I1749" t="s">
        <v>2265</v>
      </c>
      <c r="J1749">
        <v>2019</v>
      </c>
      <c r="K1749">
        <v>1280665.75</v>
      </c>
      <c r="L1749">
        <v>5.9793814432989693E-2</v>
      </c>
      <c r="M1749">
        <v>76575.890206185562</v>
      </c>
    </row>
    <row r="1750" spans="1:13" x14ac:dyDescent="0.2">
      <c r="A1750" t="s">
        <v>14</v>
      </c>
      <c r="B1750" t="s">
        <v>1505</v>
      </c>
      <c r="C1750">
        <v>1</v>
      </c>
      <c r="D1750">
        <v>90</v>
      </c>
      <c r="E1750">
        <v>38759.87999999999</v>
      </c>
      <c r="F1750">
        <v>30</v>
      </c>
      <c r="G1750">
        <v>1.6493031694109241E-3</v>
      </c>
      <c r="H1750" t="s">
        <v>2234</v>
      </c>
      <c r="I1750" t="s">
        <v>2265</v>
      </c>
      <c r="J1750">
        <v>2019</v>
      </c>
      <c r="K1750">
        <v>1280665.75</v>
      </c>
      <c r="L1750">
        <v>6.1855670103092793E-2</v>
      </c>
      <c r="M1750">
        <v>79216.438144329892</v>
      </c>
    </row>
    <row r="1751" spans="1:13" x14ac:dyDescent="0.2">
      <c r="A1751" t="s">
        <v>14</v>
      </c>
      <c r="B1751" t="s">
        <v>441</v>
      </c>
      <c r="C1751">
        <v>1</v>
      </c>
      <c r="D1751">
        <v>0</v>
      </c>
      <c r="E1751">
        <v>0</v>
      </c>
      <c r="F1751">
        <v>12</v>
      </c>
      <c r="G1751">
        <v>0</v>
      </c>
      <c r="H1751" t="s">
        <v>2239</v>
      </c>
      <c r="I1751" t="s">
        <v>2267</v>
      </c>
      <c r="J1751">
        <v>2019</v>
      </c>
      <c r="K1751">
        <v>13709937.359999999</v>
      </c>
      <c r="L1751">
        <v>0</v>
      </c>
      <c r="M1751">
        <v>0</v>
      </c>
    </row>
    <row r="1752" spans="1:13" x14ac:dyDescent="0.2">
      <c r="A1752" t="s">
        <v>14</v>
      </c>
      <c r="B1752" t="s">
        <v>442</v>
      </c>
      <c r="C1752">
        <v>1</v>
      </c>
      <c r="D1752">
        <v>138</v>
      </c>
      <c r="E1752">
        <v>116213.55</v>
      </c>
      <c r="F1752">
        <v>46</v>
      </c>
      <c r="G1752">
        <v>2.528931526430083E-3</v>
      </c>
      <c r="H1752" t="s">
        <v>2239</v>
      </c>
      <c r="I1752" t="s">
        <v>2267</v>
      </c>
      <c r="J1752">
        <v>2019</v>
      </c>
      <c r="K1752">
        <v>13709937.359999999</v>
      </c>
      <c r="L1752">
        <v>1.8819037228964951E-2</v>
      </c>
      <c r="M1752">
        <v>258007.82158461749</v>
      </c>
    </row>
    <row r="1753" spans="1:13" x14ac:dyDescent="0.2">
      <c r="A1753" t="s">
        <v>14</v>
      </c>
      <c r="B1753" t="s">
        <v>443</v>
      </c>
      <c r="C1753">
        <v>1</v>
      </c>
      <c r="D1753">
        <v>129</v>
      </c>
      <c r="E1753">
        <v>100684.65</v>
      </c>
      <c r="F1753">
        <v>43</v>
      </c>
      <c r="G1753">
        <v>2.3640012094889909E-3</v>
      </c>
      <c r="H1753" t="s">
        <v>2239</v>
      </c>
      <c r="I1753" t="s">
        <v>2267</v>
      </c>
      <c r="J1753">
        <v>2019</v>
      </c>
      <c r="K1753">
        <v>13709937.359999999</v>
      </c>
      <c r="L1753">
        <v>1.7591708714032459E-2</v>
      </c>
      <c r="M1753">
        <v>241181.2245247511</v>
      </c>
    </row>
    <row r="1754" spans="1:13" x14ac:dyDescent="0.2">
      <c r="A1754" t="s">
        <v>14</v>
      </c>
      <c r="B1754" t="s">
        <v>1506</v>
      </c>
      <c r="C1754">
        <v>1</v>
      </c>
      <c r="D1754">
        <v>192</v>
      </c>
      <c r="E1754">
        <v>177663.99</v>
      </c>
      <c r="F1754">
        <v>64</v>
      </c>
      <c r="G1754">
        <v>3.518513428076638E-3</v>
      </c>
      <c r="H1754" t="s">
        <v>2239</v>
      </c>
      <c r="I1754" t="s">
        <v>2267</v>
      </c>
      <c r="J1754">
        <v>2019</v>
      </c>
      <c r="K1754">
        <v>13709937.359999999</v>
      </c>
      <c r="L1754">
        <v>2.618300831855994E-2</v>
      </c>
      <c r="M1754">
        <v>358967.40394381562</v>
      </c>
    </row>
    <row r="1755" spans="1:13" x14ac:dyDescent="0.2">
      <c r="A1755" t="s">
        <v>14</v>
      </c>
      <c r="B1755" t="s">
        <v>444</v>
      </c>
      <c r="C1755">
        <v>1</v>
      </c>
      <c r="D1755">
        <v>39</v>
      </c>
      <c r="E1755">
        <v>37938.750000000007</v>
      </c>
      <c r="F1755">
        <v>13</v>
      </c>
      <c r="G1755">
        <v>7.14698040078067E-4</v>
      </c>
      <c r="H1755" t="s">
        <v>2239</v>
      </c>
      <c r="I1755" t="s">
        <v>2267</v>
      </c>
      <c r="J1755">
        <v>2019</v>
      </c>
      <c r="K1755">
        <v>13709937.359999999</v>
      </c>
      <c r="L1755">
        <v>5.3184235647074866E-3</v>
      </c>
      <c r="M1755">
        <v>72915.253926087549</v>
      </c>
    </row>
    <row r="1756" spans="1:13" x14ac:dyDescent="0.2">
      <c r="A1756" t="s">
        <v>14</v>
      </c>
      <c r="B1756" t="s">
        <v>445</v>
      </c>
      <c r="C1756">
        <v>1</v>
      </c>
      <c r="D1756">
        <v>75</v>
      </c>
      <c r="E1756">
        <v>62715.539999999994</v>
      </c>
      <c r="F1756">
        <v>25</v>
      </c>
      <c r="G1756">
        <v>1.3744193078424371E-3</v>
      </c>
      <c r="H1756" t="s">
        <v>2239</v>
      </c>
      <c r="I1756" t="s">
        <v>2267</v>
      </c>
      <c r="J1756">
        <v>2019</v>
      </c>
      <c r="K1756">
        <v>13709937.359999999</v>
      </c>
      <c r="L1756">
        <v>1.0227737624437469E-2</v>
      </c>
      <c r="M1756">
        <v>140221.642165553</v>
      </c>
    </row>
    <row r="1757" spans="1:13" x14ac:dyDescent="0.2">
      <c r="A1757" t="s">
        <v>14</v>
      </c>
      <c r="B1757" t="s">
        <v>446</v>
      </c>
      <c r="C1757">
        <v>1</v>
      </c>
      <c r="D1757">
        <v>81</v>
      </c>
      <c r="E1757">
        <v>60942.84</v>
      </c>
      <c r="F1757">
        <v>27</v>
      </c>
      <c r="G1757">
        <v>1.484372852469832E-3</v>
      </c>
      <c r="H1757" t="s">
        <v>2239</v>
      </c>
      <c r="I1757" t="s">
        <v>2267</v>
      </c>
      <c r="J1757">
        <v>2019</v>
      </c>
      <c r="K1757">
        <v>13709937.359999999</v>
      </c>
      <c r="L1757">
        <v>1.104595663439247E-2</v>
      </c>
      <c r="M1757">
        <v>151439.3735387972</v>
      </c>
    </row>
    <row r="1758" spans="1:13" x14ac:dyDescent="0.2">
      <c r="A1758" t="s">
        <v>14</v>
      </c>
      <c r="B1758" t="s">
        <v>447</v>
      </c>
      <c r="C1758">
        <v>1</v>
      </c>
      <c r="D1758">
        <v>75</v>
      </c>
      <c r="E1758">
        <v>68489.010000000009</v>
      </c>
      <c r="F1758">
        <v>25</v>
      </c>
      <c r="G1758">
        <v>1.3744193078424371E-3</v>
      </c>
      <c r="H1758" t="s">
        <v>2239</v>
      </c>
      <c r="I1758" t="s">
        <v>2267</v>
      </c>
      <c r="J1758">
        <v>2019</v>
      </c>
      <c r="K1758">
        <v>13709937.359999999</v>
      </c>
      <c r="L1758">
        <v>1.0227737624437469E-2</v>
      </c>
      <c r="M1758">
        <v>140221.642165553</v>
      </c>
    </row>
    <row r="1759" spans="1:13" x14ac:dyDescent="0.2">
      <c r="A1759" t="s">
        <v>14</v>
      </c>
      <c r="B1759" t="s">
        <v>448</v>
      </c>
      <c r="C1759">
        <v>1</v>
      </c>
      <c r="D1759">
        <v>66</v>
      </c>
      <c r="E1759">
        <v>56666.009999999987</v>
      </c>
      <c r="F1759">
        <v>22</v>
      </c>
      <c r="G1759">
        <v>1.2094889909013439E-3</v>
      </c>
      <c r="H1759" t="s">
        <v>2239</v>
      </c>
      <c r="I1759" t="s">
        <v>2267</v>
      </c>
      <c r="J1759">
        <v>2019</v>
      </c>
      <c r="K1759">
        <v>13709937.359999999</v>
      </c>
      <c r="L1759">
        <v>9.0004091095049771E-3</v>
      </c>
      <c r="M1759">
        <v>123395.0451056866</v>
      </c>
    </row>
    <row r="1760" spans="1:13" x14ac:dyDescent="0.2">
      <c r="A1760" t="s">
        <v>14</v>
      </c>
      <c r="B1760" t="s">
        <v>449</v>
      </c>
      <c r="C1760">
        <v>1</v>
      </c>
      <c r="D1760">
        <v>69</v>
      </c>
      <c r="E1760">
        <v>54339</v>
      </c>
      <c r="F1760">
        <v>23</v>
      </c>
      <c r="G1760">
        <v>1.2644657632150419E-3</v>
      </c>
      <c r="H1760" t="s">
        <v>2239</v>
      </c>
      <c r="I1760" t="s">
        <v>2267</v>
      </c>
      <c r="J1760">
        <v>2019</v>
      </c>
      <c r="K1760">
        <v>13709937.359999999</v>
      </c>
      <c r="L1760">
        <v>9.4095186144824757E-3</v>
      </c>
      <c r="M1760">
        <v>129003.9107923087</v>
      </c>
    </row>
    <row r="1761" spans="1:13" x14ac:dyDescent="0.2">
      <c r="A1761" t="s">
        <v>14</v>
      </c>
      <c r="B1761" t="s">
        <v>450</v>
      </c>
      <c r="C1761">
        <v>1</v>
      </c>
      <c r="D1761">
        <v>69</v>
      </c>
      <c r="E1761">
        <v>57091.02</v>
      </c>
      <c r="F1761">
        <v>23</v>
      </c>
      <c r="G1761">
        <v>1.2644657632150419E-3</v>
      </c>
      <c r="H1761" t="s">
        <v>2239</v>
      </c>
      <c r="I1761" t="s">
        <v>2267</v>
      </c>
      <c r="J1761">
        <v>2019</v>
      </c>
      <c r="K1761">
        <v>13709937.359999999</v>
      </c>
      <c r="L1761">
        <v>9.4095186144824757E-3</v>
      </c>
      <c r="M1761">
        <v>129003.9107923087</v>
      </c>
    </row>
    <row r="1762" spans="1:13" x14ac:dyDescent="0.2">
      <c r="A1762" t="s">
        <v>14</v>
      </c>
      <c r="B1762" t="s">
        <v>452</v>
      </c>
      <c r="C1762">
        <v>1</v>
      </c>
      <c r="D1762">
        <v>66</v>
      </c>
      <c r="E1762">
        <v>72612.539999999994</v>
      </c>
      <c r="F1762">
        <v>22</v>
      </c>
      <c r="G1762">
        <v>1.2094889909013439E-3</v>
      </c>
      <c r="H1762" t="s">
        <v>2239</v>
      </c>
      <c r="I1762" t="s">
        <v>2267</v>
      </c>
      <c r="J1762">
        <v>2019</v>
      </c>
      <c r="K1762">
        <v>13709937.359999999</v>
      </c>
      <c r="L1762">
        <v>9.0004091095049771E-3</v>
      </c>
      <c r="M1762">
        <v>123395.0451056866</v>
      </c>
    </row>
    <row r="1763" spans="1:13" x14ac:dyDescent="0.2">
      <c r="A1763" t="s">
        <v>14</v>
      </c>
      <c r="B1763" t="s">
        <v>453</v>
      </c>
      <c r="C1763">
        <v>1</v>
      </c>
      <c r="D1763">
        <v>246</v>
      </c>
      <c r="E1763">
        <v>214915.71</v>
      </c>
      <c r="F1763">
        <v>82</v>
      </c>
      <c r="G1763">
        <v>4.5080953297231916E-3</v>
      </c>
      <c r="H1763" t="s">
        <v>2239</v>
      </c>
      <c r="I1763" t="s">
        <v>2267</v>
      </c>
      <c r="J1763">
        <v>2019</v>
      </c>
      <c r="K1763">
        <v>13709937.359999999</v>
      </c>
      <c r="L1763">
        <v>3.3546979408154917E-2</v>
      </c>
      <c r="M1763">
        <v>459926.98630301369</v>
      </c>
    </row>
    <row r="1764" spans="1:13" x14ac:dyDescent="0.2">
      <c r="A1764" t="s">
        <v>14</v>
      </c>
      <c r="B1764" t="s">
        <v>454</v>
      </c>
      <c r="C1764">
        <v>1</v>
      </c>
      <c r="D1764">
        <v>243</v>
      </c>
      <c r="E1764">
        <v>211149.2699999999</v>
      </c>
      <c r="F1764">
        <v>81</v>
      </c>
      <c r="G1764">
        <v>4.4531185574094943E-3</v>
      </c>
      <c r="H1764" t="s">
        <v>2239</v>
      </c>
      <c r="I1764" t="s">
        <v>2267</v>
      </c>
      <c r="J1764">
        <v>2019</v>
      </c>
      <c r="K1764">
        <v>13709937.359999999</v>
      </c>
      <c r="L1764">
        <v>3.3137869903177422E-2</v>
      </c>
      <c r="M1764">
        <v>454318.12061639159</v>
      </c>
    </row>
    <row r="1765" spans="1:13" x14ac:dyDescent="0.2">
      <c r="A1765" t="s">
        <v>14</v>
      </c>
      <c r="B1765" t="s">
        <v>456</v>
      </c>
      <c r="C1765">
        <v>1</v>
      </c>
      <c r="D1765">
        <v>213</v>
      </c>
      <c r="E1765">
        <v>195799.26</v>
      </c>
      <c r="F1765">
        <v>71</v>
      </c>
      <c r="G1765">
        <v>3.9033508342725199E-3</v>
      </c>
      <c r="H1765" t="s">
        <v>2239</v>
      </c>
      <c r="I1765" t="s">
        <v>2267</v>
      </c>
      <c r="J1765">
        <v>2019</v>
      </c>
      <c r="K1765">
        <v>13709937.359999999</v>
      </c>
      <c r="L1765">
        <v>2.9046774853402429E-2</v>
      </c>
      <c r="M1765">
        <v>398229.46375017043</v>
      </c>
    </row>
    <row r="1766" spans="1:13" x14ac:dyDescent="0.2">
      <c r="A1766" t="s">
        <v>14</v>
      </c>
      <c r="B1766" t="s">
        <v>457</v>
      </c>
      <c r="C1766">
        <v>1</v>
      </c>
      <c r="D1766">
        <v>141</v>
      </c>
      <c r="E1766">
        <v>120583.05</v>
      </c>
      <c r="F1766">
        <v>47</v>
      </c>
      <c r="G1766">
        <v>2.5839082987437808E-3</v>
      </c>
      <c r="H1766" t="s">
        <v>2239</v>
      </c>
      <c r="I1766" t="s">
        <v>2267</v>
      </c>
      <c r="J1766">
        <v>2019</v>
      </c>
      <c r="K1766">
        <v>13709937.359999999</v>
      </c>
      <c r="L1766">
        <v>1.922814673394245E-2</v>
      </c>
      <c r="M1766">
        <v>263616.68727123959</v>
      </c>
    </row>
    <row r="1767" spans="1:13" x14ac:dyDescent="0.2">
      <c r="A1767" t="s">
        <v>14</v>
      </c>
      <c r="B1767" t="s">
        <v>458</v>
      </c>
      <c r="C1767">
        <v>1</v>
      </c>
      <c r="D1767">
        <v>132</v>
      </c>
      <c r="E1767">
        <v>105916.77</v>
      </c>
      <c r="F1767">
        <v>44</v>
      </c>
      <c r="G1767">
        <v>2.4189779818026879E-3</v>
      </c>
      <c r="H1767" t="s">
        <v>2239</v>
      </c>
      <c r="I1767" t="s">
        <v>2267</v>
      </c>
      <c r="J1767">
        <v>2019</v>
      </c>
      <c r="K1767">
        <v>13709937.359999999</v>
      </c>
      <c r="L1767">
        <v>1.8000818219009951E-2</v>
      </c>
      <c r="M1767">
        <v>246790.0902113732</v>
      </c>
    </row>
    <row r="1768" spans="1:13" x14ac:dyDescent="0.2">
      <c r="A1768" t="s">
        <v>14</v>
      </c>
      <c r="B1768" t="s">
        <v>1507</v>
      </c>
      <c r="C1768">
        <v>1</v>
      </c>
      <c r="D1768">
        <v>81</v>
      </c>
      <c r="E1768">
        <v>77367.48</v>
      </c>
      <c r="F1768">
        <v>27</v>
      </c>
      <c r="G1768">
        <v>1.484372852469832E-3</v>
      </c>
      <c r="H1768" t="s">
        <v>2239</v>
      </c>
      <c r="I1768" t="s">
        <v>2267</v>
      </c>
      <c r="J1768">
        <v>2019</v>
      </c>
      <c r="K1768">
        <v>13709937.359999999</v>
      </c>
      <c r="L1768">
        <v>1.104595663439247E-2</v>
      </c>
      <c r="M1768">
        <v>151439.3735387972</v>
      </c>
    </row>
    <row r="1769" spans="1:13" x14ac:dyDescent="0.2">
      <c r="A1769" t="s">
        <v>14</v>
      </c>
      <c r="B1769" t="s">
        <v>459</v>
      </c>
      <c r="C1769">
        <v>1</v>
      </c>
      <c r="D1769">
        <v>24</v>
      </c>
      <c r="E1769">
        <v>28902.3</v>
      </c>
      <c r="F1769">
        <v>8</v>
      </c>
      <c r="G1769">
        <v>4.3981417850957969E-4</v>
      </c>
      <c r="H1769" t="s">
        <v>2239</v>
      </c>
      <c r="I1769" t="s">
        <v>2267</v>
      </c>
      <c r="J1769">
        <v>2019</v>
      </c>
      <c r="K1769">
        <v>13709937.359999999</v>
      </c>
      <c r="L1769">
        <v>3.272876039819992E-3</v>
      </c>
      <c r="M1769">
        <v>44870.925492976952</v>
      </c>
    </row>
    <row r="1770" spans="1:13" x14ac:dyDescent="0.2">
      <c r="A1770" t="s">
        <v>14</v>
      </c>
      <c r="B1770" t="s">
        <v>1508</v>
      </c>
      <c r="C1770">
        <v>1</v>
      </c>
      <c r="D1770">
        <v>24</v>
      </c>
      <c r="E1770">
        <v>21894.78</v>
      </c>
      <c r="F1770">
        <v>8</v>
      </c>
      <c r="G1770">
        <v>4.3981417850957969E-4</v>
      </c>
      <c r="H1770" t="s">
        <v>2239</v>
      </c>
      <c r="I1770" t="s">
        <v>2267</v>
      </c>
      <c r="J1770">
        <v>2019</v>
      </c>
      <c r="K1770">
        <v>13709937.359999999</v>
      </c>
      <c r="L1770">
        <v>3.272876039819992E-3</v>
      </c>
      <c r="M1770">
        <v>44870.925492976952</v>
      </c>
    </row>
    <row r="1771" spans="1:13" x14ac:dyDescent="0.2">
      <c r="A1771" t="s">
        <v>14</v>
      </c>
      <c r="B1771" t="s">
        <v>460</v>
      </c>
      <c r="C1771">
        <v>1</v>
      </c>
      <c r="D1771">
        <v>240</v>
      </c>
      <c r="E1771">
        <v>226238.72</v>
      </c>
      <c r="F1771">
        <v>60</v>
      </c>
      <c r="G1771">
        <v>4.3981417850957969E-3</v>
      </c>
      <c r="H1771" t="s">
        <v>2239</v>
      </c>
      <c r="I1771" t="s">
        <v>2267</v>
      </c>
      <c r="J1771">
        <v>2019</v>
      </c>
      <c r="K1771">
        <v>13709937.359999999</v>
      </c>
      <c r="L1771">
        <v>3.272876039819992E-2</v>
      </c>
      <c r="M1771">
        <v>448709.25492976961</v>
      </c>
    </row>
    <row r="1772" spans="1:13" x14ac:dyDescent="0.2">
      <c r="A1772" t="s">
        <v>14</v>
      </c>
      <c r="B1772" t="s">
        <v>461</v>
      </c>
      <c r="C1772">
        <v>1</v>
      </c>
      <c r="D1772">
        <v>380</v>
      </c>
      <c r="E1772">
        <v>368708.8799999996</v>
      </c>
      <c r="F1772">
        <v>95</v>
      </c>
      <c r="G1772">
        <v>6.963724493068345E-3</v>
      </c>
      <c r="H1772" t="s">
        <v>2239</v>
      </c>
      <c r="I1772" t="s">
        <v>2267</v>
      </c>
      <c r="J1772">
        <v>2019</v>
      </c>
      <c r="K1772">
        <v>13709937.359999999</v>
      </c>
      <c r="L1772">
        <v>5.1820537297149867E-2</v>
      </c>
      <c r="M1772">
        <v>710456.3203054684</v>
      </c>
    </row>
    <row r="1773" spans="1:13" x14ac:dyDescent="0.2">
      <c r="A1773" t="s">
        <v>14</v>
      </c>
      <c r="B1773" t="s">
        <v>1509</v>
      </c>
      <c r="C1773">
        <v>1</v>
      </c>
      <c r="D1773">
        <v>124</v>
      </c>
      <c r="E1773">
        <v>123714.08</v>
      </c>
      <c r="F1773">
        <v>31</v>
      </c>
      <c r="G1773">
        <v>2.272373255632829E-3</v>
      </c>
      <c r="H1773" t="s">
        <v>2239</v>
      </c>
      <c r="I1773" t="s">
        <v>2267</v>
      </c>
      <c r="J1773">
        <v>2019</v>
      </c>
      <c r="K1773">
        <v>13709937.359999999</v>
      </c>
      <c r="L1773">
        <v>1.6909859539069962E-2</v>
      </c>
      <c r="M1773">
        <v>231833.11504704761</v>
      </c>
    </row>
    <row r="1774" spans="1:13" x14ac:dyDescent="0.2">
      <c r="A1774" t="s">
        <v>14</v>
      </c>
      <c r="B1774" t="s">
        <v>462</v>
      </c>
      <c r="C1774">
        <v>1</v>
      </c>
      <c r="D1774">
        <v>117</v>
      </c>
      <c r="E1774">
        <v>104652.0299999999</v>
      </c>
      <c r="F1774">
        <v>39</v>
      </c>
      <c r="G1774">
        <v>2.1440941202342011E-3</v>
      </c>
      <c r="H1774" t="s">
        <v>2239</v>
      </c>
      <c r="I1774" t="s">
        <v>2267</v>
      </c>
      <c r="J1774">
        <v>2019</v>
      </c>
      <c r="K1774">
        <v>13709937.359999999</v>
      </c>
      <c r="L1774">
        <v>1.5955270694122461E-2</v>
      </c>
      <c r="M1774">
        <v>218745.76177826259</v>
      </c>
    </row>
    <row r="1775" spans="1:13" x14ac:dyDescent="0.2">
      <c r="A1775" t="s">
        <v>14</v>
      </c>
      <c r="B1775" t="s">
        <v>463</v>
      </c>
      <c r="C1775">
        <v>1</v>
      </c>
      <c r="D1775">
        <v>126</v>
      </c>
      <c r="E1775">
        <v>124566.50999999989</v>
      </c>
      <c r="F1775">
        <v>42</v>
      </c>
      <c r="G1775">
        <v>2.309024437175294E-3</v>
      </c>
      <c r="H1775" t="s">
        <v>2239</v>
      </c>
      <c r="I1775" t="s">
        <v>2267</v>
      </c>
      <c r="J1775">
        <v>2019</v>
      </c>
      <c r="K1775">
        <v>13709937.359999999</v>
      </c>
      <c r="L1775">
        <v>1.7182599209054961E-2</v>
      </c>
      <c r="M1775">
        <v>235572.358838129</v>
      </c>
    </row>
    <row r="1776" spans="1:13" x14ac:dyDescent="0.2">
      <c r="A1776" t="s">
        <v>14</v>
      </c>
      <c r="B1776" t="s">
        <v>1510</v>
      </c>
      <c r="C1776">
        <v>1</v>
      </c>
      <c r="D1776">
        <v>162</v>
      </c>
      <c r="E1776">
        <v>170396.4599999999</v>
      </c>
      <c r="F1776">
        <v>54</v>
      </c>
      <c r="G1776">
        <v>2.9687457049396631E-3</v>
      </c>
      <c r="H1776" t="s">
        <v>2239</v>
      </c>
      <c r="I1776" t="s">
        <v>2267</v>
      </c>
      <c r="J1776">
        <v>2019</v>
      </c>
      <c r="K1776">
        <v>13709937.359999999</v>
      </c>
      <c r="L1776">
        <v>2.209191326878494E-2</v>
      </c>
      <c r="M1776">
        <v>302878.74707759439</v>
      </c>
    </row>
    <row r="1777" spans="1:13" x14ac:dyDescent="0.2">
      <c r="A1777" t="s">
        <v>14</v>
      </c>
      <c r="B1777" t="s">
        <v>465</v>
      </c>
      <c r="C1777">
        <v>1</v>
      </c>
      <c r="D1777">
        <v>48</v>
      </c>
      <c r="E1777">
        <v>73018.859999999986</v>
      </c>
      <c r="F1777">
        <v>16</v>
      </c>
      <c r="G1777">
        <v>8.7962835701915938E-4</v>
      </c>
      <c r="H1777" t="s">
        <v>2239</v>
      </c>
      <c r="I1777" t="s">
        <v>2267</v>
      </c>
      <c r="J1777">
        <v>2019</v>
      </c>
      <c r="K1777">
        <v>13709937.359999999</v>
      </c>
      <c r="L1777">
        <v>6.545752079639984E-3</v>
      </c>
      <c r="M1777">
        <v>89741.850985953904</v>
      </c>
    </row>
    <row r="1778" spans="1:13" x14ac:dyDescent="0.2">
      <c r="A1778" t="s">
        <v>14</v>
      </c>
      <c r="B1778" t="s">
        <v>466</v>
      </c>
      <c r="C1778">
        <v>1</v>
      </c>
      <c r="D1778">
        <v>66</v>
      </c>
      <c r="E1778">
        <v>79140.27</v>
      </c>
      <c r="F1778">
        <v>22</v>
      </c>
      <c r="G1778">
        <v>1.2094889909013439E-3</v>
      </c>
      <c r="H1778" t="s">
        <v>2239</v>
      </c>
      <c r="I1778" t="s">
        <v>2267</v>
      </c>
      <c r="J1778">
        <v>2019</v>
      </c>
      <c r="K1778">
        <v>13709937.359999999</v>
      </c>
      <c r="L1778">
        <v>9.0004091095049771E-3</v>
      </c>
      <c r="M1778">
        <v>123395.0451056866</v>
      </c>
    </row>
    <row r="1779" spans="1:13" x14ac:dyDescent="0.2">
      <c r="A1779" t="s">
        <v>14</v>
      </c>
      <c r="B1779" t="s">
        <v>467</v>
      </c>
      <c r="C1779">
        <v>1</v>
      </c>
      <c r="D1779">
        <v>42</v>
      </c>
      <c r="E1779">
        <v>64321.47</v>
      </c>
      <c r="F1779">
        <v>14</v>
      </c>
      <c r="G1779">
        <v>7.6967481239176446E-4</v>
      </c>
      <c r="H1779" t="s">
        <v>2239</v>
      </c>
      <c r="I1779" t="s">
        <v>2267</v>
      </c>
      <c r="J1779">
        <v>2019</v>
      </c>
      <c r="K1779">
        <v>13709937.359999999</v>
      </c>
      <c r="L1779">
        <v>5.727533069684986E-3</v>
      </c>
      <c r="M1779">
        <v>78524.119612709663</v>
      </c>
    </row>
    <row r="1780" spans="1:13" x14ac:dyDescent="0.2">
      <c r="A1780" t="s">
        <v>14</v>
      </c>
      <c r="B1780" t="s">
        <v>468</v>
      </c>
      <c r="C1780">
        <v>1</v>
      </c>
      <c r="D1780">
        <v>156</v>
      </c>
      <c r="E1780">
        <v>154535.4599999999</v>
      </c>
      <c r="F1780">
        <v>52</v>
      </c>
      <c r="G1780">
        <v>2.858792160312268E-3</v>
      </c>
      <c r="H1780" t="s">
        <v>2239</v>
      </c>
      <c r="I1780" t="s">
        <v>2267</v>
      </c>
      <c r="J1780">
        <v>2019</v>
      </c>
      <c r="K1780">
        <v>13709937.359999999</v>
      </c>
      <c r="L1780">
        <v>2.127369425882995E-2</v>
      </c>
      <c r="M1780">
        <v>291661.0157043502</v>
      </c>
    </row>
    <row r="1781" spans="1:13" x14ac:dyDescent="0.2">
      <c r="A1781" t="s">
        <v>14</v>
      </c>
      <c r="B1781" t="s">
        <v>469</v>
      </c>
      <c r="C1781">
        <v>1</v>
      </c>
      <c r="D1781">
        <v>231</v>
      </c>
      <c r="E1781">
        <v>220997.60999999969</v>
      </c>
      <c r="F1781">
        <v>77</v>
      </c>
      <c r="G1781">
        <v>4.2332114681547049E-3</v>
      </c>
      <c r="H1781" t="s">
        <v>2239</v>
      </c>
      <c r="I1781" t="s">
        <v>2267</v>
      </c>
      <c r="J1781">
        <v>2019</v>
      </c>
      <c r="K1781">
        <v>13709937.359999999</v>
      </c>
      <c r="L1781">
        <v>3.1501431883267421E-2</v>
      </c>
      <c r="M1781">
        <v>431882.65786990308</v>
      </c>
    </row>
    <row r="1782" spans="1:13" x14ac:dyDescent="0.2">
      <c r="A1782" t="s">
        <v>14</v>
      </c>
      <c r="B1782" t="s">
        <v>470</v>
      </c>
      <c r="C1782">
        <v>1</v>
      </c>
      <c r="D1782">
        <v>84</v>
      </c>
      <c r="E1782">
        <v>79706.880000000005</v>
      </c>
      <c r="F1782">
        <v>42</v>
      </c>
      <c r="G1782">
        <v>1.5393496247835289E-3</v>
      </c>
      <c r="H1782" t="s">
        <v>2239</v>
      </c>
      <c r="I1782" t="s">
        <v>2267</v>
      </c>
      <c r="J1782">
        <v>2019</v>
      </c>
      <c r="K1782">
        <v>13709937.359999999</v>
      </c>
      <c r="L1782">
        <v>1.145506613936997E-2</v>
      </c>
      <c r="M1782">
        <v>157048.2392254193</v>
      </c>
    </row>
    <row r="1783" spans="1:13" x14ac:dyDescent="0.2">
      <c r="A1783" t="s">
        <v>14</v>
      </c>
      <c r="B1783" t="s">
        <v>1511</v>
      </c>
      <c r="C1783">
        <v>1</v>
      </c>
      <c r="D1783">
        <v>123</v>
      </c>
      <c r="E1783">
        <v>122561.6399999999</v>
      </c>
      <c r="F1783">
        <v>41</v>
      </c>
      <c r="G1783">
        <v>2.2540476648615958E-3</v>
      </c>
      <c r="H1783" t="s">
        <v>2239</v>
      </c>
      <c r="I1783" t="s">
        <v>2267</v>
      </c>
      <c r="J1783">
        <v>2019</v>
      </c>
      <c r="K1783">
        <v>13709937.359999999</v>
      </c>
      <c r="L1783">
        <v>1.6773489704077459E-2</v>
      </c>
      <c r="M1783">
        <v>229963.4931515069</v>
      </c>
    </row>
    <row r="1784" spans="1:13" x14ac:dyDescent="0.2">
      <c r="A1784" t="s">
        <v>14</v>
      </c>
      <c r="B1784" t="s">
        <v>1512</v>
      </c>
      <c r="C1784">
        <v>1</v>
      </c>
      <c r="D1784">
        <v>21</v>
      </c>
      <c r="E1784">
        <v>20537.13</v>
      </c>
      <c r="F1784">
        <v>7</v>
      </c>
      <c r="G1784">
        <v>3.8483740619588218E-4</v>
      </c>
      <c r="H1784" t="s">
        <v>2239</v>
      </c>
      <c r="I1784" t="s">
        <v>2267</v>
      </c>
      <c r="J1784">
        <v>2019</v>
      </c>
      <c r="K1784">
        <v>13709937.359999999</v>
      </c>
      <c r="L1784">
        <v>2.863766534842493E-3</v>
      </c>
      <c r="M1784">
        <v>39262.059806354831</v>
      </c>
    </row>
    <row r="1785" spans="1:13" x14ac:dyDescent="0.2">
      <c r="A1785" t="s">
        <v>14</v>
      </c>
      <c r="B1785" t="s">
        <v>473</v>
      </c>
      <c r="C1785">
        <v>4</v>
      </c>
      <c r="D1785">
        <v>48</v>
      </c>
      <c r="E1785">
        <v>49684.89</v>
      </c>
      <c r="F1785">
        <v>16</v>
      </c>
      <c r="G1785">
        <v>8.7962835701915938E-4</v>
      </c>
      <c r="H1785" t="s">
        <v>2239</v>
      </c>
      <c r="I1785" t="s">
        <v>2267</v>
      </c>
      <c r="J1785">
        <v>2019</v>
      </c>
      <c r="K1785">
        <v>13709937.359999999</v>
      </c>
      <c r="L1785">
        <v>6.545752079639984E-3</v>
      </c>
      <c r="M1785">
        <v>89741.850985953904</v>
      </c>
    </row>
    <row r="1786" spans="1:13" x14ac:dyDescent="0.2">
      <c r="A1786" t="s">
        <v>14</v>
      </c>
      <c r="B1786" t="s">
        <v>474</v>
      </c>
      <c r="C1786">
        <v>1</v>
      </c>
      <c r="D1786">
        <v>42</v>
      </c>
      <c r="E1786">
        <v>40892.74</v>
      </c>
      <c r="F1786">
        <v>21</v>
      </c>
      <c r="G1786">
        <v>7.6967481239176446E-4</v>
      </c>
      <c r="H1786" t="s">
        <v>2239</v>
      </c>
      <c r="I1786" t="s">
        <v>2267</v>
      </c>
      <c r="J1786">
        <v>2019</v>
      </c>
      <c r="K1786">
        <v>13709937.359999999</v>
      </c>
      <c r="L1786">
        <v>5.727533069684986E-3</v>
      </c>
      <c r="M1786">
        <v>78524.119612709663</v>
      </c>
    </row>
    <row r="1787" spans="1:13" x14ac:dyDescent="0.2">
      <c r="A1787" t="s">
        <v>14</v>
      </c>
      <c r="B1787" t="s">
        <v>478</v>
      </c>
      <c r="C1787">
        <v>1</v>
      </c>
      <c r="D1787">
        <v>30</v>
      </c>
      <c r="E1787">
        <v>29316.1</v>
      </c>
      <c r="F1787">
        <v>15</v>
      </c>
      <c r="G1787">
        <v>5.4976772313697461E-4</v>
      </c>
      <c r="H1787" t="s">
        <v>2239</v>
      </c>
      <c r="I1787" t="s">
        <v>2267</v>
      </c>
      <c r="J1787">
        <v>2019</v>
      </c>
      <c r="K1787">
        <v>13709937.359999999</v>
      </c>
      <c r="L1787">
        <v>4.09109504977499E-3</v>
      </c>
      <c r="M1787">
        <v>56088.656866221187</v>
      </c>
    </row>
    <row r="1788" spans="1:13" x14ac:dyDescent="0.2">
      <c r="A1788" t="s">
        <v>14</v>
      </c>
      <c r="B1788" t="s">
        <v>1513</v>
      </c>
      <c r="C1788">
        <v>1</v>
      </c>
      <c r="D1788">
        <v>33</v>
      </c>
      <c r="E1788">
        <v>33162.179999999993</v>
      </c>
      <c r="F1788">
        <v>11</v>
      </c>
      <c r="G1788">
        <v>6.0474449545067208E-4</v>
      </c>
      <c r="H1788" t="s">
        <v>2239</v>
      </c>
      <c r="I1788" t="s">
        <v>2267</v>
      </c>
      <c r="J1788">
        <v>2019</v>
      </c>
      <c r="K1788">
        <v>13709937.359999999</v>
      </c>
      <c r="L1788">
        <v>4.5002045547524886E-3</v>
      </c>
      <c r="M1788">
        <v>61697.522552843307</v>
      </c>
    </row>
    <row r="1789" spans="1:13" x14ac:dyDescent="0.2">
      <c r="A1789" t="s">
        <v>14</v>
      </c>
      <c r="B1789" t="s">
        <v>1514</v>
      </c>
      <c r="C1789">
        <v>1</v>
      </c>
      <c r="D1789">
        <v>48</v>
      </c>
      <c r="E1789">
        <v>61994.31</v>
      </c>
      <c r="F1789">
        <v>16</v>
      </c>
      <c r="G1789">
        <v>8.7962835701915938E-4</v>
      </c>
      <c r="H1789" t="s">
        <v>2239</v>
      </c>
      <c r="I1789" t="s">
        <v>2267</v>
      </c>
      <c r="J1789">
        <v>2019</v>
      </c>
      <c r="K1789">
        <v>13709937.359999999</v>
      </c>
      <c r="L1789">
        <v>6.545752079639984E-3</v>
      </c>
      <c r="M1789">
        <v>89741.850985953904</v>
      </c>
    </row>
    <row r="1790" spans="1:13" x14ac:dyDescent="0.2">
      <c r="A1790" t="s">
        <v>14</v>
      </c>
      <c r="B1790" t="s">
        <v>1515</v>
      </c>
      <c r="C1790">
        <v>1</v>
      </c>
      <c r="D1790">
        <v>69</v>
      </c>
      <c r="E1790">
        <v>66712.289999999994</v>
      </c>
      <c r="F1790">
        <v>23</v>
      </c>
      <c r="G1790">
        <v>1.2644657632150419E-3</v>
      </c>
      <c r="H1790" t="s">
        <v>2239</v>
      </c>
      <c r="I1790" t="s">
        <v>2267</v>
      </c>
      <c r="J1790">
        <v>2019</v>
      </c>
      <c r="K1790">
        <v>13709937.359999999</v>
      </c>
      <c r="L1790">
        <v>9.4095186144824757E-3</v>
      </c>
      <c r="M1790">
        <v>129003.9107923087</v>
      </c>
    </row>
    <row r="1791" spans="1:13" x14ac:dyDescent="0.2">
      <c r="A1791" t="s">
        <v>14</v>
      </c>
      <c r="B1791" t="s">
        <v>482</v>
      </c>
      <c r="C1791">
        <v>1</v>
      </c>
      <c r="D1791">
        <v>2</v>
      </c>
      <c r="E1791">
        <v>2765.62</v>
      </c>
      <c r="F1791">
        <v>1</v>
      </c>
      <c r="G1791">
        <v>3.6651181542464972E-5</v>
      </c>
      <c r="H1791" t="s">
        <v>2239</v>
      </c>
      <c r="I1791" t="s">
        <v>2267</v>
      </c>
      <c r="J1791">
        <v>2019</v>
      </c>
      <c r="K1791">
        <v>13709937.359999999</v>
      </c>
      <c r="L1791">
        <v>2.7273966998499932E-4</v>
      </c>
      <c r="M1791">
        <v>3739.2437910814119</v>
      </c>
    </row>
    <row r="1792" spans="1:13" x14ac:dyDescent="0.2">
      <c r="A1792" t="s">
        <v>14</v>
      </c>
      <c r="B1792" t="s">
        <v>1516</v>
      </c>
      <c r="C1792">
        <v>1</v>
      </c>
      <c r="D1792">
        <v>147</v>
      </c>
      <c r="E1792">
        <v>150677.12999999989</v>
      </c>
      <c r="F1792">
        <v>49</v>
      </c>
      <c r="G1792">
        <v>2.6938618433711751E-3</v>
      </c>
      <c r="H1792" t="s">
        <v>2239</v>
      </c>
      <c r="I1792" t="s">
        <v>2267</v>
      </c>
      <c r="J1792">
        <v>2019</v>
      </c>
      <c r="K1792">
        <v>13709937.359999999</v>
      </c>
      <c r="L1792">
        <v>2.0046365743897451E-2</v>
      </c>
      <c r="M1792">
        <v>274834.41864448378</v>
      </c>
    </row>
    <row r="1793" spans="1:13" x14ac:dyDescent="0.2">
      <c r="A1793" t="s">
        <v>14</v>
      </c>
      <c r="B1793" t="s">
        <v>484</v>
      </c>
      <c r="C1793">
        <v>1</v>
      </c>
      <c r="D1793">
        <v>4</v>
      </c>
      <c r="E1793">
        <v>4562.5</v>
      </c>
      <c r="F1793">
        <v>2</v>
      </c>
      <c r="G1793">
        <v>7.3302363084929944E-5</v>
      </c>
      <c r="H1793" t="s">
        <v>2239</v>
      </c>
      <c r="I1793" t="s">
        <v>2267</v>
      </c>
      <c r="J1793">
        <v>2019</v>
      </c>
      <c r="K1793">
        <v>13709937.359999999</v>
      </c>
      <c r="L1793">
        <v>5.4547933996999863E-4</v>
      </c>
      <c r="M1793">
        <v>7478.4875821628248</v>
      </c>
    </row>
    <row r="1794" spans="1:13" x14ac:dyDescent="0.2">
      <c r="A1794" t="s">
        <v>14</v>
      </c>
      <c r="B1794" t="s">
        <v>1517</v>
      </c>
      <c r="C1794">
        <v>1</v>
      </c>
      <c r="D1794">
        <v>21</v>
      </c>
      <c r="E1794">
        <v>22735.68</v>
      </c>
      <c r="F1794">
        <v>7</v>
      </c>
      <c r="G1794">
        <v>3.8483740619588218E-4</v>
      </c>
      <c r="H1794" t="s">
        <v>2239</v>
      </c>
      <c r="I1794" t="s">
        <v>2267</v>
      </c>
      <c r="J1794">
        <v>2019</v>
      </c>
      <c r="K1794">
        <v>13709937.359999999</v>
      </c>
      <c r="L1794">
        <v>2.863766534842493E-3</v>
      </c>
      <c r="M1794">
        <v>39262.059806354831</v>
      </c>
    </row>
    <row r="1795" spans="1:13" x14ac:dyDescent="0.2">
      <c r="A1795" t="s">
        <v>14</v>
      </c>
      <c r="B1795" t="s">
        <v>487</v>
      </c>
      <c r="C1795">
        <v>1</v>
      </c>
      <c r="D1795">
        <v>16</v>
      </c>
      <c r="E1795">
        <v>18176.580000000002</v>
      </c>
      <c r="F1795">
        <v>8</v>
      </c>
      <c r="G1795">
        <v>2.9320945233971978E-4</v>
      </c>
      <c r="H1795" t="s">
        <v>2239</v>
      </c>
      <c r="I1795" t="s">
        <v>2267</v>
      </c>
      <c r="J1795">
        <v>2019</v>
      </c>
      <c r="K1795">
        <v>13709937.359999999</v>
      </c>
      <c r="L1795">
        <v>2.181917359879995E-3</v>
      </c>
      <c r="M1795">
        <v>29913.950328651299</v>
      </c>
    </row>
    <row r="1796" spans="1:13" x14ac:dyDescent="0.2">
      <c r="A1796" t="s">
        <v>14</v>
      </c>
      <c r="B1796" t="s">
        <v>488</v>
      </c>
      <c r="C1796">
        <v>1</v>
      </c>
      <c r="D1796">
        <v>69</v>
      </c>
      <c r="E1796">
        <v>70891.949999999983</v>
      </c>
      <c r="F1796">
        <v>23</v>
      </c>
      <c r="G1796">
        <v>1.2644657632150419E-3</v>
      </c>
      <c r="H1796" t="s">
        <v>2239</v>
      </c>
      <c r="I1796" t="s">
        <v>2267</v>
      </c>
      <c r="J1796">
        <v>2019</v>
      </c>
      <c r="K1796">
        <v>13709937.359999999</v>
      </c>
      <c r="L1796">
        <v>9.4095186144824757E-3</v>
      </c>
      <c r="M1796">
        <v>129003.9107923087</v>
      </c>
    </row>
    <row r="1797" spans="1:13" x14ac:dyDescent="0.2">
      <c r="A1797" t="s">
        <v>14</v>
      </c>
      <c r="B1797" t="s">
        <v>1518</v>
      </c>
      <c r="C1797">
        <v>1</v>
      </c>
      <c r="D1797">
        <v>18</v>
      </c>
      <c r="E1797">
        <v>14215.06</v>
      </c>
      <c r="F1797">
        <v>9</v>
      </c>
      <c r="G1797">
        <v>3.2986063388218482E-4</v>
      </c>
      <c r="H1797" t="s">
        <v>2239</v>
      </c>
      <c r="I1797" t="s">
        <v>2267</v>
      </c>
      <c r="J1797">
        <v>2019</v>
      </c>
      <c r="K1797">
        <v>13709937.359999999</v>
      </c>
      <c r="L1797">
        <v>2.454657029864994E-3</v>
      </c>
      <c r="M1797">
        <v>33653.194119732718</v>
      </c>
    </row>
    <row r="1798" spans="1:13" x14ac:dyDescent="0.2">
      <c r="A1798" t="s">
        <v>14</v>
      </c>
      <c r="B1798" t="s">
        <v>489</v>
      </c>
      <c r="C1798">
        <v>1</v>
      </c>
      <c r="D1798">
        <v>12</v>
      </c>
      <c r="E1798">
        <v>11582.94</v>
      </c>
      <c r="F1798">
        <v>6</v>
      </c>
      <c r="G1798">
        <v>2.1990708925478979E-4</v>
      </c>
      <c r="H1798" t="s">
        <v>2239</v>
      </c>
      <c r="I1798" t="s">
        <v>2267</v>
      </c>
      <c r="J1798">
        <v>2019</v>
      </c>
      <c r="K1798">
        <v>13709937.359999999</v>
      </c>
      <c r="L1798">
        <v>1.636438019909996E-3</v>
      </c>
      <c r="M1798">
        <v>22435.46274648848</v>
      </c>
    </row>
    <row r="1799" spans="1:13" x14ac:dyDescent="0.2">
      <c r="A1799" t="s">
        <v>14</v>
      </c>
      <c r="B1799" t="s">
        <v>490</v>
      </c>
      <c r="C1799">
        <v>1</v>
      </c>
      <c r="D1799">
        <v>33</v>
      </c>
      <c r="E1799">
        <v>36809.25</v>
      </c>
      <c r="F1799">
        <v>11</v>
      </c>
      <c r="G1799">
        <v>6.0474449545067208E-4</v>
      </c>
      <c r="H1799" t="s">
        <v>2239</v>
      </c>
      <c r="I1799" t="s">
        <v>2267</v>
      </c>
      <c r="J1799">
        <v>2019</v>
      </c>
      <c r="K1799">
        <v>13709937.359999999</v>
      </c>
      <c r="L1799">
        <v>4.5002045547524886E-3</v>
      </c>
      <c r="M1799">
        <v>61697.522552843307</v>
      </c>
    </row>
    <row r="1800" spans="1:13" x14ac:dyDescent="0.2">
      <c r="A1800" t="s">
        <v>14</v>
      </c>
      <c r="B1800" t="s">
        <v>491</v>
      </c>
      <c r="C1800">
        <v>1</v>
      </c>
      <c r="D1800">
        <v>48</v>
      </c>
      <c r="E1800">
        <v>43093.239999999991</v>
      </c>
      <c r="F1800">
        <v>24</v>
      </c>
      <c r="G1800">
        <v>8.7962835701915938E-4</v>
      </c>
      <c r="H1800" t="s">
        <v>2239</v>
      </c>
      <c r="I1800" t="s">
        <v>2267</v>
      </c>
      <c r="J1800">
        <v>2019</v>
      </c>
      <c r="K1800">
        <v>13709937.359999999</v>
      </c>
      <c r="L1800">
        <v>6.545752079639984E-3</v>
      </c>
      <c r="M1800">
        <v>89741.850985953904</v>
      </c>
    </row>
    <row r="1801" spans="1:13" x14ac:dyDescent="0.2">
      <c r="A1801" t="s">
        <v>14</v>
      </c>
      <c r="B1801" t="s">
        <v>492</v>
      </c>
      <c r="C1801">
        <v>1</v>
      </c>
      <c r="D1801">
        <v>14</v>
      </c>
      <c r="E1801">
        <v>20668.34</v>
      </c>
      <c r="F1801">
        <v>7</v>
      </c>
      <c r="G1801">
        <v>2.5655827079725478E-4</v>
      </c>
      <c r="H1801" t="s">
        <v>2239</v>
      </c>
      <c r="I1801" t="s">
        <v>2267</v>
      </c>
      <c r="J1801">
        <v>2019</v>
      </c>
      <c r="K1801">
        <v>13709937.359999999</v>
      </c>
      <c r="L1801">
        <v>1.909177689894995E-3</v>
      </c>
      <c r="M1801">
        <v>26174.706537569891</v>
      </c>
    </row>
    <row r="1802" spans="1:13" x14ac:dyDescent="0.2">
      <c r="A1802" t="s">
        <v>14</v>
      </c>
      <c r="B1802" t="s">
        <v>1519</v>
      </c>
      <c r="C1802">
        <v>1</v>
      </c>
      <c r="D1802">
        <v>10</v>
      </c>
      <c r="E1802">
        <v>11374.2</v>
      </c>
      <c r="F1802">
        <v>5</v>
      </c>
      <c r="G1802">
        <v>1.8325590771232491E-4</v>
      </c>
      <c r="H1802" t="s">
        <v>2239</v>
      </c>
      <c r="I1802" t="s">
        <v>2267</v>
      </c>
      <c r="J1802">
        <v>2019</v>
      </c>
      <c r="K1802">
        <v>13709937.359999999</v>
      </c>
      <c r="L1802">
        <v>1.363698349924997E-3</v>
      </c>
      <c r="M1802">
        <v>18696.218955407061</v>
      </c>
    </row>
    <row r="1803" spans="1:13" x14ac:dyDescent="0.2">
      <c r="A1803" t="s">
        <v>14</v>
      </c>
      <c r="B1803" t="s">
        <v>1520</v>
      </c>
      <c r="C1803">
        <v>1</v>
      </c>
      <c r="D1803">
        <v>32</v>
      </c>
      <c r="E1803">
        <v>36154.78</v>
      </c>
      <c r="F1803">
        <v>16</v>
      </c>
      <c r="G1803">
        <v>5.8641890467943955E-4</v>
      </c>
      <c r="H1803" t="s">
        <v>2239</v>
      </c>
      <c r="I1803" t="s">
        <v>2267</v>
      </c>
      <c r="J1803">
        <v>2019</v>
      </c>
      <c r="K1803">
        <v>13709937.359999999</v>
      </c>
      <c r="L1803">
        <v>4.3638347197599891E-3</v>
      </c>
      <c r="M1803">
        <v>59827.900657302598</v>
      </c>
    </row>
    <row r="1804" spans="1:13" x14ac:dyDescent="0.2">
      <c r="A1804" t="s">
        <v>14</v>
      </c>
      <c r="B1804" t="s">
        <v>493</v>
      </c>
      <c r="C1804">
        <v>1</v>
      </c>
      <c r="D1804">
        <v>48</v>
      </c>
      <c r="E1804">
        <v>47376.87</v>
      </c>
      <c r="F1804">
        <v>16</v>
      </c>
      <c r="G1804">
        <v>8.7962835701915938E-4</v>
      </c>
      <c r="H1804" t="s">
        <v>2239</v>
      </c>
      <c r="I1804" t="s">
        <v>2267</v>
      </c>
      <c r="J1804">
        <v>2019</v>
      </c>
      <c r="K1804">
        <v>13709937.359999999</v>
      </c>
      <c r="L1804">
        <v>6.545752079639984E-3</v>
      </c>
      <c r="M1804">
        <v>89741.850985953904</v>
      </c>
    </row>
    <row r="1805" spans="1:13" x14ac:dyDescent="0.2">
      <c r="A1805" t="s">
        <v>14</v>
      </c>
      <c r="B1805" t="s">
        <v>494</v>
      </c>
      <c r="C1805">
        <v>1</v>
      </c>
      <c r="D1805">
        <v>21</v>
      </c>
      <c r="E1805">
        <v>22284.09</v>
      </c>
      <c r="F1805">
        <v>7</v>
      </c>
      <c r="G1805">
        <v>3.8483740619588218E-4</v>
      </c>
      <c r="H1805" t="s">
        <v>2239</v>
      </c>
      <c r="I1805" t="s">
        <v>2267</v>
      </c>
      <c r="J1805">
        <v>2019</v>
      </c>
      <c r="K1805">
        <v>13709937.359999999</v>
      </c>
      <c r="L1805">
        <v>2.863766534842493E-3</v>
      </c>
      <c r="M1805">
        <v>39262.059806354831</v>
      </c>
    </row>
    <row r="1806" spans="1:13" x14ac:dyDescent="0.2">
      <c r="A1806" t="s">
        <v>14</v>
      </c>
      <c r="B1806" t="s">
        <v>1521</v>
      </c>
      <c r="C1806">
        <v>1</v>
      </c>
      <c r="D1806">
        <v>5</v>
      </c>
      <c r="E1806">
        <v>4636.51</v>
      </c>
      <c r="F1806">
        <v>5</v>
      </c>
      <c r="G1806">
        <v>9.162795385616244E-5</v>
      </c>
      <c r="H1806" t="s">
        <v>2239</v>
      </c>
      <c r="I1806" t="s">
        <v>2267</v>
      </c>
      <c r="J1806">
        <v>2019</v>
      </c>
      <c r="K1806">
        <v>13709937.359999999</v>
      </c>
      <c r="L1806">
        <v>6.8184917496249826E-4</v>
      </c>
      <c r="M1806">
        <v>9348.1094777035305</v>
      </c>
    </row>
    <row r="1807" spans="1:13" x14ac:dyDescent="0.2">
      <c r="A1807" t="s">
        <v>14</v>
      </c>
      <c r="B1807" t="s">
        <v>1522</v>
      </c>
      <c r="C1807">
        <v>1</v>
      </c>
      <c r="D1807">
        <v>22</v>
      </c>
      <c r="E1807">
        <v>17668.349999999999</v>
      </c>
      <c r="F1807">
        <v>22</v>
      </c>
      <c r="G1807">
        <v>4.0316299696711481E-4</v>
      </c>
      <c r="H1807" t="s">
        <v>2239</v>
      </c>
      <c r="I1807" t="s">
        <v>2267</v>
      </c>
      <c r="J1807">
        <v>2019</v>
      </c>
      <c r="K1807">
        <v>13709937.359999999</v>
      </c>
      <c r="L1807">
        <v>3.000136369834993E-3</v>
      </c>
      <c r="M1807">
        <v>41131.681701895541</v>
      </c>
    </row>
    <row r="1808" spans="1:13" x14ac:dyDescent="0.2">
      <c r="A1808" t="s">
        <v>14</v>
      </c>
      <c r="B1808" t="s">
        <v>1523</v>
      </c>
      <c r="C1808">
        <v>1</v>
      </c>
      <c r="D1808">
        <v>4</v>
      </c>
      <c r="E1808">
        <v>4971.5</v>
      </c>
      <c r="F1808">
        <v>2</v>
      </c>
      <c r="G1808">
        <v>7.3302363084929944E-5</v>
      </c>
      <c r="H1808" t="s">
        <v>2239</v>
      </c>
      <c r="I1808" t="s">
        <v>2267</v>
      </c>
      <c r="J1808">
        <v>2019</v>
      </c>
      <c r="K1808">
        <v>13709937.359999999</v>
      </c>
      <c r="L1808">
        <v>5.4547933996999863E-4</v>
      </c>
      <c r="M1808">
        <v>7478.4875821628248</v>
      </c>
    </row>
    <row r="1809" spans="1:13" x14ac:dyDescent="0.2">
      <c r="A1809" t="s">
        <v>14</v>
      </c>
      <c r="B1809" t="s">
        <v>495</v>
      </c>
      <c r="C1809">
        <v>1</v>
      </c>
      <c r="D1809">
        <v>4</v>
      </c>
      <c r="E1809">
        <v>1710.84</v>
      </c>
      <c r="F1809">
        <v>2</v>
      </c>
      <c r="G1809">
        <v>7.3302363084929944E-5</v>
      </c>
      <c r="H1809" t="s">
        <v>2239</v>
      </c>
      <c r="I1809" t="s">
        <v>2267</v>
      </c>
      <c r="J1809">
        <v>2019</v>
      </c>
      <c r="K1809">
        <v>13709937.359999999</v>
      </c>
      <c r="L1809">
        <v>5.4547933996999863E-4</v>
      </c>
      <c r="M1809">
        <v>7478.4875821628248</v>
      </c>
    </row>
    <row r="1810" spans="1:13" x14ac:dyDescent="0.2">
      <c r="A1810" t="s">
        <v>14</v>
      </c>
      <c r="B1810" t="s">
        <v>496</v>
      </c>
      <c r="C1810">
        <v>1</v>
      </c>
      <c r="D1810">
        <v>2</v>
      </c>
      <c r="E1810">
        <v>639.16</v>
      </c>
      <c r="F1810">
        <v>2</v>
      </c>
      <c r="G1810">
        <v>3.6651181542464972E-5</v>
      </c>
      <c r="H1810" t="s">
        <v>2239</v>
      </c>
      <c r="I1810" t="s">
        <v>2267</v>
      </c>
      <c r="J1810">
        <v>2019</v>
      </c>
      <c r="K1810">
        <v>13709937.359999999</v>
      </c>
      <c r="L1810">
        <v>2.7273966998499932E-4</v>
      </c>
      <c r="M1810">
        <v>3739.2437910814119</v>
      </c>
    </row>
    <row r="1811" spans="1:13" x14ac:dyDescent="0.2">
      <c r="A1811" t="s">
        <v>14</v>
      </c>
      <c r="B1811" t="s">
        <v>497</v>
      </c>
      <c r="C1811">
        <v>1</v>
      </c>
      <c r="D1811">
        <v>8</v>
      </c>
      <c r="E1811">
        <v>8662.14</v>
      </c>
      <c r="F1811">
        <v>4</v>
      </c>
      <c r="G1811">
        <v>1.4660472616985989E-4</v>
      </c>
      <c r="H1811" t="s">
        <v>2239</v>
      </c>
      <c r="I1811" t="s">
        <v>2267</v>
      </c>
      <c r="J1811">
        <v>2019</v>
      </c>
      <c r="K1811">
        <v>13709937.359999999</v>
      </c>
      <c r="L1811">
        <v>1.090958679939997E-3</v>
      </c>
      <c r="M1811">
        <v>14956.97516432565</v>
      </c>
    </row>
    <row r="1812" spans="1:13" x14ac:dyDescent="0.2">
      <c r="A1812" t="s">
        <v>14</v>
      </c>
      <c r="B1812" t="s">
        <v>498</v>
      </c>
      <c r="C1812">
        <v>1</v>
      </c>
      <c r="D1812">
        <v>1</v>
      </c>
      <c r="E1812">
        <v>47</v>
      </c>
      <c r="F1812">
        <v>1</v>
      </c>
      <c r="G1812">
        <v>1.8325590771232489E-5</v>
      </c>
      <c r="H1812" t="s">
        <v>2239</v>
      </c>
      <c r="I1812" t="s">
        <v>2267</v>
      </c>
      <c r="J1812">
        <v>2019</v>
      </c>
      <c r="K1812">
        <v>13709937.359999999</v>
      </c>
      <c r="L1812">
        <v>1.3636983499249971E-4</v>
      </c>
      <c r="M1812">
        <v>1869.621895540706</v>
      </c>
    </row>
    <row r="1813" spans="1:13" x14ac:dyDescent="0.2">
      <c r="A1813" t="s">
        <v>14</v>
      </c>
      <c r="B1813" t="s">
        <v>499</v>
      </c>
      <c r="C1813">
        <v>1</v>
      </c>
      <c r="D1813">
        <v>6</v>
      </c>
      <c r="E1813">
        <v>8452.2199999999993</v>
      </c>
      <c r="F1813">
        <v>3</v>
      </c>
      <c r="G1813">
        <v>1.099535446273949E-4</v>
      </c>
      <c r="H1813" t="s">
        <v>2239</v>
      </c>
      <c r="I1813" t="s">
        <v>2267</v>
      </c>
      <c r="J1813">
        <v>2019</v>
      </c>
      <c r="K1813">
        <v>13709937.359999999</v>
      </c>
      <c r="L1813">
        <v>8.18219009954998E-4</v>
      </c>
      <c r="M1813">
        <v>11217.73137324424</v>
      </c>
    </row>
    <row r="1814" spans="1:13" x14ac:dyDescent="0.2">
      <c r="A1814" t="s">
        <v>14</v>
      </c>
      <c r="B1814" t="s">
        <v>1524</v>
      </c>
      <c r="C1814">
        <v>1</v>
      </c>
      <c r="D1814">
        <v>12</v>
      </c>
      <c r="E1814">
        <v>7998.84</v>
      </c>
      <c r="F1814">
        <v>6</v>
      </c>
      <c r="G1814">
        <v>2.1990708925478979E-4</v>
      </c>
      <c r="H1814" t="s">
        <v>2239</v>
      </c>
      <c r="I1814" t="s">
        <v>2267</v>
      </c>
      <c r="J1814">
        <v>2019</v>
      </c>
      <c r="K1814">
        <v>13709937.359999999</v>
      </c>
      <c r="L1814">
        <v>1.636438019909996E-3</v>
      </c>
      <c r="M1814">
        <v>22435.46274648848</v>
      </c>
    </row>
    <row r="1815" spans="1:13" x14ac:dyDescent="0.2">
      <c r="A1815" t="s">
        <v>14</v>
      </c>
      <c r="B1815" t="s">
        <v>500</v>
      </c>
      <c r="C1815">
        <v>1</v>
      </c>
      <c r="D1815">
        <v>50</v>
      </c>
      <c r="E1815">
        <v>51593.95</v>
      </c>
      <c r="F1815">
        <v>10</v>
      </c>
      <c r="G1815">
        <v>9.1627953856162443E-4</v>
      </c>
      <c r="H1815" t="s">
        <v>2239</v>
      </c>
      <c r="I1815" t="s">
        <v>2267</v>
      </c>
      <c r="J1815">
        <v>2019</v>
      </c>
      <c r="K1815">
        <v>13709937.359999999</v>
      </c>
      <c r="L1815">
        <v>6.8184917496249831E-3</v>
      </c>
      <c r="M1815">
        <v>93481.094777035323</v>
      </c>
    </row>
    <row r="1816" spans="1:13" x14ac:dyDescent="0.2">
      <c r="A1816" t="s">
        <v>14</v>
      </c>
      <c r="B1816" t="s">
        <v>501</v>
      </c>
      <c r="C1816">
        <v>1</v>
      </c>
      <c r="D1816">
        <v>30</v>
      </c>
      <c r="E1816">
        <v>32566.899999999991</v>
      </c>
      <c r="F1816">
        <v>6</v>
      </c>
      <c r="G1816">
        <v>5.4976772313697461E-4</v>
      </c>
      <c r="H1816" t="s">
        <v>2239</v>
      </c>
      <c r="I1816" t="s">
        <v>2267</v>
      </c>
      <c r="J1816">
        <v>2019</v>
      </c>
      <c r="K1816">
        <v>13709937.359999999</v>
      </c>
      <c r="L1816">
        <v>4.09109504977499E-3</v>
      </c>
      <c r="M1816">
        <v>56088.656866221187</v>
      </c>
    </row>
    <row r="1817" spans="1:13" x14ac:dyDescent="0.2">
      <c r="A1817" t="s">
        <v>14</v>
      </c>
      <c r="B1817" t="s">
        <v>502</v>
      </c>
      <c r="C1817">
        <v>1</v>
      </c>
      <c r="D1817">
        <v>50</v>
      </c>
      <c r="E1817">
        <v>43290.549999999988</v>
      </c>
      <c r="F1817">
        <v>10</v>
      </c>
      <c r="G1817">
        <v>9.1627953856162443E-4</v>
      </c>
      <c r="H1817" t="s">
        <v>2239</v>
      </c>
      <c r="I1817" t="s">
        <v>2267</v>
      </c>
      <c r="J1817">
        <v>2019</v>
      </c>
      <c r="K1817">
        <v>13709937.359999999</v>
      </c>
      <c r="L1817">
        <v>6.8184917496249831E-3</v>
      </c>
      <c r="M1817">
        <v>93481.094777035323</v>
      </c>
    </row>
    <row r="1818" spans="1:13" x14ac:dyDescent="0.2">
      <c r="A1818" t="s">
        <v>14</v>
      </c>
      <c r="B1818" t="s">
        <v>503</v>
      </c>
      <c r="C1818">
        <v>1</v>
      </c>
      <c r="D1818">
        <v>40</v>
      </c>
      <c r="E1818">
        <v>46209.2</v>
      </c>
      <c r="F1818">
        <v>8</v>
      </c>
      <c r="G1818">
        <v>7.3302363084929952E-4</v>
      </c>
      <c r="H1818" t="s">
        <v>2239</v>
      </c>
      <c r="I1818" t="s">
        <v>2267</v>
      </c>
      <c r="J1818">
        <v>2019</v>
      </c>
      <c r="K1818">
        <v>13709937.359999999</v>
      </c>
      <c r="L1818">
        <v>5.4547933996999861E-3</v>
      </c>
      <c r="M1818">
        <v>74784.875821628244</v>
      </c>
    </row>
    <row r="1819" spans="1:13" x14ac:dyDescent="0.2">
      <c r="A1819" t="s">
        <v>14</v>
      </c>
      <c r="B1819" t="s">
        <v>504</v>
      </c>
      <c r="C1819">
        <v>4</v>
      </c>
      <c r="D1819">
        <v>80</v>
      </c>
      <c r="E1819">
        <v>86664.2</v>
      </c>
      <c r="F1819">
        <v>16</v>
      </c>
      <c r="G1819">
        <v>1.466047261698599E-3</v>
      </c>
      <c r="H1819" t="s">
        <v>2239</v>
      </c>
      <c r="I1819" t="s">
        <v>2267</v>
      </c>
      <c r="J1819">
        <v>2019</v>
      </c>
      <c r="K1819">
        <v>13709937.359999999</v>
      </c>
      <c r="L1819">
        <v>1.090958679939997E-2</v>
      </c>
      <c r="M1819">
        <v>149569.75164325649</v>
      </c>
    </row>
    <row r="1820" spans="1:13" x14ac:dyDescent="0.2">
      <c r="A1820" t="s">
        <v>14</v>
      </c>
      <c r="B1820" t="s">
        <v>505</v>
      </c>
      <c r="C1820">
        <v>1</v>
      </c>
      <c r="D1820">
        <v>30</v>
      </c>
      <c r="E1820">
        <v>32085.1</v>
      </c>
      <c r="F1820">
        <v>6</v>
      </c>
      <c r="G1820">
        <v>5.4976772313697461E-4</v>
      </c>
      <c r="H1820" t="s">
        <v>2239</v>
      </c>
      <c r="I1820" t="s">
        <v>2267</v>
      </c>
      <c r="J1820">
        <v>2019</v>
      </c>
      <c r="K1820">
        <v>13709937.359999999</v>
      </c>
      <c r="L1820">
        <v>4.09109504977499E-3</v>
      </c>
      <c r="M1820">
        <v>56088.656866221187</v>
      </c>
    </row>
    <row r="1821" spans="1:13" x14ac:dyDescent="0.2">
      <c r="A1821" t="s">
        <v>14</v>
      </c>
      <c r="B1821" t="s">
        <v>506</v>
      </c>
      <c r="C1821">
        <v>1</v>
      </c>
      <c r="D1821">
        <v>50</v>
      </c>
      <c r="E1821">
        <v>42557.8</v>
      </c>
      <c r="F1821">
        <v>10</v>
      </c>
      <c r="G1821">
        <v>9.1627953856162443E-4</v>
      </c>
      <c r="H1821" t="s">
        <v>2239</v>
      </c>
      <c r="I1821" t="s">
        <v>2267</v>
      </c>
      <c r="J1821">
        <v>2019</v>
      </c>
      <c r="K1821">
        <v>13709937.359999999</v>
      </c>
      <c r="L1821">
        <v>6.8184917496249831E-3</v>
      </c>
      <c r="M1821">
        <v>93481.094777035323</v>
      </c>
    </row>
    <row r="1822" spans="1:13" x14ac:dyDescent="0.2">
      <c r="A1822" t="s">
        <v>14</v>
      </c>
      <c r="B1822" t="s">
        <v>507</v>
      </c>
      <c r="C1822">
        <v>1</v>
      </c>
      <c r="D1822">
        <v>35</v>
      </c>
      <c r="E1822">
        <v>25330.45</v>
      </c>
      <c r="F1822">
        <v>7</v>
      </c>
      <c r="G1822">
        <v>6.4139567699313701E-4</v>
      </c>
      <c r="H1822" t="s">
        <v>2239</v>
      </c>
      <c r="I1822" t="s">
        <v>2267</v>
      </c>
      <c r="J1822">
        <v>2019</v>
      </c>
      <c r="K1822">
        <v>13709937.359999999</v>
      </c>
      <c r="L1822">
        <v>4.7729442247374876E-3</v>
      </c>
      <c r="M1822">
        <v>65436.766343924734</v>
      </c>
    </row>
    <row r="1823" spans="1:13" x14ac:dyDescent="0.2">
      <c r="A1823" t="s">
        <v>14</v>
      </c>
      <c r="B1823" t="s">
        <v>1525</v>
      </c>
      <c r="C1823">
        <v>1</v>
      </c>
      <c r="D1823">
        <v>4</v>
      </c>
      <c r="E1823">
        <v>5726.6799999999994</v>
      </c>
      <c r="F1823">
        <v>1</v>
      </c>
      <c r="G1823">
        <v>7.3302363084929944E-5</v>
      </c>
      <c r="H1823" t="s">
        <v>2239</v>
      </c>
      <c r="I1823" t="s">
        <v>2267</v>
      </c>
      <c r="J1823">
        <v>2019</v>
      </c>
      <c r="K1823">
        <v>13709937.359999999</v>
      </c>
      <c r="L1823">
        <v>5.4547933996999863E-4</v>
      </c>
      <c r="M1823">
        <v>7478.4875821628248</v>
      </c>
    </row>
    <row r="1824" spans="1:13" x14ac:dyDescent="0.2">
      <c r="A1824" t="s">
        <v>14</v>
      </c>
      <c r="B1824" t="s">
        <v>508</v>
      </c>
      <c r="C1824">
        <v>1</v>
      </c>
      <c r="D1824">
        <v>3</v>
      </c>
      <c r="E1824">
        <v>1224.99</v>
      </c>
      <c r="F1824">
        <v>1</v>
      </c>
      <c r="G1824">
        <v>5.4976772313697461E-5</v>
      </c>
      <c r="H1824" t="s">
        <v>2239</v>
      </c>
      <c r="I1824" t="s">
        <v>2267</v>
      </c>
      <c r="J1824">
        <v>2019</v>
      </c>
      <c r="K1824">
        <v>13709937.359999999</v>
      </c>
      <c r="L1824">
        <v>4.09109504977499E-4</v>
      </c>
      <c r="M1824">
        <v>5608.865686622119</v>
      </c>
    </row>
    <row r="1825" spans="1:13" x14ac:dyDescent="0.2">
      <c r="A1825" t="s">
        <v>14</v>
      </c>
      <c r="B1825" t="s">
        <v>1526</v>
      </c>
      <c r="C1825">
        <v>1</v>
      </c>
      <c r="D1825">
        <v>2</v>
      </c>
      <c r="E1825">
        <v>2602.94</v>
      </c>
      <c r="F1825">
        <v>1</v>
      </c>
      <c r="G1825">
        <v>3.6651181542464972E-5</v>
      </c>
      <c r="H1825" t="s">
        <v>2239</v>
      </c>
      <c r="I1825" t="s">
        <v>2267</v>
      </c>
      <c r="J1825">
        <v>2019</v>
      </c>
      <c r="K1825">
        <v>13709937.359999999</v>
      </c>
      <c r="L1825">
        <v>2.7273966998499932E-4</v>
      </c>
      <c r="M1825">
        <v>3739.2437910814119</v>
      </c>
    </row>
    <row r="1826" spans="1:13" x14ac:dyDescent="0.2">
      <c r="A1826" t="s">
        <v>14</v>
      </c>
      <c r="B1826" t="s">
        <v>509</v>
      </c>
      <c r="C1826">
        <v>1</v>
      </c>
      <c r="D1826">
        <v>1</v>
      </c>
      <c r="E1826">
        <v>52.64</v>
      </c>
      <c r="F1826">
        <v>1</v>
      </c>
      <c r="G1826">
        <v>1.8325590771232489E-5</v>
      </c>
      <c r="H1826" t="s">
        <v>2239</v>
      </c>
      <c r="I1826" t="s">
        <v>2267</v>
      </c>
      <c r="J1826">
        <v>2019</v>
      </c>
      <c r="K1826">
        <v>13709937.359999999</v>
      </c>
      <c r="L1826">
        <v>1.3636983499249971E-4</v>
      </c>
      <c r="M1826">
        <v>1869.621895540706</v>
      </c>
    </row>
    <row r="1827" spans="1:13" x14ac:dyDescent="0.2">
      <c r="A1827" t="s">
        <v>14</v>
      </c>
      <c r="B1827" t="s">
        <v>512</v>
      </c>
      <c r="C1827">
        <v>1</v>
      </c>
      <c r="D1827">
        <v>3</v>
      </c>
      <c r="E1827">
        <v>3174.99</v>
      </c>
      <c r="F1827">
        <v>1</v>
      </c>
      <c r="G1827">
        <v>5.4976772313697461E-5</v>
      </c>
      <c r="H1827" t="s">
        <v>2239</v>
      </c>
      <c r="I1827" t="s">
        <v>2267</v>
      </c>
      <c r="J1827">
        <v>2019</v>
      </c>
      <c r="K1827">
        <v>13709937.359999999</v>
      </c>
      <c r="L1827">
        <v>4.09109504977499E-4</v>
      </c>
      <c r="M1827">
        <v>5608.865686622119</v>
      </c>
    </row>
    <row r="1828" spans="1:13" x14ac:dyDescent="0.2">
      <c r="A1828" t="s">
        <v>14</v>
      </c>
      <c r="B1828" t="s">
        <v>513</v>
      </c>
      <c r="C1828">
        <v>1</v>
      </c>
      <c r="D1828">
        <v>3</v>
      </c>
      <c r="E1828">
        <v>3275.01</v>
      </c>
      <c r="F1828">
        <v>1</v>
      </c>
      <c r="G1828">
        <v>5.4976772313697461E-5</v>
      </c>
      <c r="H1828" t="s">
        <v>2239</v>
      </c>
      <c r="I1828" t="s">
        <v>2267</v>
      </c>
      <c r="J1828">
        <v>2019</v>
      </c>
      <c r="K1828">
        <v>13709937.359999999</v>
      </c>
      <c r="L1828">
        <v>4.09109504977499E-4</v>
      </c>
      <c r="M1828">
        <v>5608.865686622119</v>
      </c>
    </row>
    <row r="1829" spans="1:13" x14ac:dyDescent="0.2">
      <c r="A1829" t="s">
        <v>14</v>
      </c>
      <c r="B1829" t="s">
        <v>514</v>
      </c>
      <c r="C1829">
        <v>1</v>
      </c>
      <c r="D1829">
        <v>1</v>
      </c>
      <c r="E1829">
        <v>1227</v>
      </c>
      <c r="F1829">
        <v>1</v>
      </c>
      <c r="G1829">
        <v>1.8325590771232489E-5</v>
      </c>
      <c r="H1829" t="s">
        <v>2239</v>
      </c>
      <c r="I1829" t="s">
        <v>2267</v>
      </c>
      <c r="J1829">
        <v>2019</v>
      </c>
      <c r="K1829">
        <v>13709937.359999999</v>
      </c>
      <c r="L1829">
        <v>1.3636983499249971E-4</v>
      </c>
      <c r="M1829">
        <v>1869.621895540706</v>
      </c>
    </row>
    <row r="1830" spans="1:13" x14ac:dyDescent="0.2">
      <c r="A1830" t="s">
        <v>14</v>
      </c>
      <c r="B1830" t="s">
        <v>515</v>
      </c>
      <c r="C1830">
        <v>1</v>
      </c>
      <c r="D1830">
        <v>2</v>
      </c>
      <c r="E1830">
        <v>1288.46</v>
      </c>
      <c r="F1830">
        <v>1</v>
      </c>
      <c r="G1830">
        <v>3.6651181542464972E-5</v>
      </c>
      <c r="H1830" t="s">
        <v>2239</v>
      </c>
      <c r="I1830" t="s">
        <v>2267</v>
      </c>
      <c r="J1830">
        <v>2019</v>
      </c>
      <c r="K1830">
        <v>13709937.359999999</v>
      </c>
      <c r="L1830">
        <v>2.7273966998499932E-4</v>
      </c>
      <c r="M1830">
        <v>3739.2437910814119</v>
      </c>
    </row>
    <row r="1831" spans="1:13" x14ac:dyDescent="0.2">
      <c r="A1831" t="s">
        <v>14</v>
      </c>
      <c r="B1831" t="s">
        <v>516</v>
      </c>
      <c r="C1831">
        <v>1</v>
      </c>
      <c r="D1831">
        <v>2</v>
      </c>
      <c r="E1831">
        <v>1090.5</v>
      </c>
      <c r="F1831">
        <v>1</v>
      </c>
      <c r="G1831">
        <v>3.6651181542464972E-5</v>
      </c>
      <c r="H1831" t="s">
        <v>2239</v>
      </c>
      <c r="I1831" t="s">
        <v>2267</v>
      </c>
      <c r="J1831">
        <v>2019</v>
      </c>
      <c r="K1831">
        <v>13709937.359999999</v>
      </c>
      <c r="L1831">
        <v>2.7273966998499932E-4</v>
      </c>
      <c r="M1831">
        <v>3739.2437910814119</v>
      </c>
    </row>
    <row r="1832" spans="1:13" x14ac:dyDescent="0.2">
      <c r="A1832" t="s">
        <v>14</v>
      </c>
      <c r="B1832" t="s">
        <v>517</v>
      </c>
      <c r="C1832">
        <v>1</v>
      </c>
      <c r="D1832">
        <v>2</v>
      </c>
      <c r="E1832">
        <v>2765.62</v>
      </c>
      <c r="F1832">
        <v>1</v>
      </c>
      <c r="G1832">
        <v>3.6651181542464972E-5</v>
      </c>
      <c r="H1832" t="s">
        <v>2239</v>
      </c>
      <c r="I1832" t="s">
        <v>2267</v>
      </c>
      <c r="J1832">
        <v>2019</v>
      </c>
      <c r="K1832">
        <v>13709937.359999999</v>
      </c>
      <c r="L1832">
        <v>2.7273966998499932E-4</v>
      </c>
      <c r="M1832">
        <v>3739.2437910814119</v>
      </c>
    </row>
    <row r="1833" spans="1:13" x14ac:dyDescent="0.2">
      <c r="A1833" t="s">
        <v>14</v>
      </c>
      <c r="B1833" t="s">
        <v>518</v>
      </c>
      <c r="C1833">
        <v>1</v>
      </c>
      <c r="D1833">
        <v>3</v>
      </c>
      <c r="E1833">
        <v>5589.99</v>
      </c>
      <c r="F1833">
        <v>1</v>
      </c>
      <c r="G1833">
        <v>5.4976772313697461E-5</v>
      </c>
      <c r="H1833" t="s">
        <v>2239</v>
      </c>
      <c r="I1833" t="s">
        <v>2267</v>
      </c>
      <c r="J1833">
        <v>2019</v>
      </c>
      <c r="K1833">
        <v>13709937.359999999</v>
      </c>
      <c r="L1833">
        <v>4.09109504977499E-4</v>
      </c>
      <c r="M1833">
        <v>5608.865686622119</v>
      </c>
    </row>
    <row r="1834" spans="1:13" x14ac:dyDescent="0.2">
      <c r="A1834" t="s">
        <v>14</v>
      </c>
      <c r="B1834" t="s">
        <v>520</v>
      </c>
      <c r="C1834">
        <v>1</v>
      </c>
      <c r="D1834">
        <v>2</v>
      </c>
      <c r="E1834">
        <v>2267.86</v>
      </c>
      <c r="F1834">
        <v>1</v>
      </c>
      <c r="G1834">
        <v>3.6651181542464972E-5</v>
      </c>
      <c r="H1834" t="s">
        <v>2239</v>
      </c>
      <c r="I1834" t="s">
        <v>2267</v>
      </c>
      <c r="J1834">
        <v>2019</v>
      </c>
      <c r="K1834">
        <v>13709937.359999999</v>
      </c>
      <c r="L1834">
        <v>2.7273966998499932E-4</v>
      </c>
      <c r="M1834">
        <v>3739.2437910814119</v>
      </c>
    </row>
    <row r="1835" spans="1:13" x14ac:dyDescent="0.2">
      <c r="A1835" t="s">
        <v>14</v>
      </c>
      <c r="B1835" t="s">
        <v>1527</v>
      </c>
      <c r="C1835">
        <v>1</v>
      </c>
      <c r="D1835">
        <v>3</v>
      </c>
      <c r="E1835">
        <v>1610.28</v>
      </c>
      <c r="F1835">
        <v>1</v>
      </c>
      <c r="G1835">
        <v>5.4976772313697461E-5</v>
      </c>
      <c r="H1835" t="s">
        <v>2239</v>
      </c>
      <c r="I1835" t="s">
        <v>2267</v>
      </c>
      <c r="J1835">
        <v>2019</v>
      </c>
      <c r="K1835">
        <v>13709937.359999999</v>
      </c>
      <c r="L1835">
        <v>4.09109504977499E-4</v>
      </c>
      <c r="M1835">
        <v>5608.865686622119</v>
      </c>
    </row>
    <row r="1836" spans="1:13" x14ac:dyDescent="0.2">
      <c r="A1836" t="s">
        <v>14</v>
      </c>
      <c r="B1836" t="s">
        <v>1528</v>
      </c>
      <c r="C1836">
        <v>1</v>
      </c>
      <c r="D1836">
        <v>3</v>
      </c>
      <c r="E1836">
        <v>2070.84</v>
      </c>
      <c r="F1836">
        <v>1</v>
      </c>
      <c r="G1836">
        <v>5.4976772313697461E-5</v>
      </c>
      <c r="H1836" t="s">
        <v>2239</v>
      </c>
      <c r="I1836" t="s">
        <v>2267</v>
      </c>
      <c r="J1836">
        <v>2019</v>
      </c>
      <c r="K1836">
        <v>13709937.359999999</v>
      </c>
      <c r="L1836">
        <v>4.09109504977499E-4</v>
      </c>
      <c r="M1836">
        <v>5608.865686622119</v>
      </c>
    </row>
    <row r="1837" spans="1:13" x14ac:dyDescent="0.2">
      <c r="A1837" t="s">
        <v>14</v>
      </c>
      <c r="B1837" t="s">
        <v>1529</v>
      </c>
      <c r="C1837">
        <v>1</v>
      </c>
      <c r="D1837">
        <v>2</v>
      </c>
      <c r="E1837">
        <v>1692.5</v>
      </c>
      <c r="F1837">
        <v>1</v>
      </c>
      <c r="G1837">
        <v>3.6651181542464972E-5</v>
      </c>
      <c r="H1837" t="s">
        <v>2239</v>
      </c>
      <c r="I1837" t="s">
        <v>2267</v>
      </c>
      <c r="J1837">
        <v>2019</v>
      </c>
      <c r="K1837">
        <v>13709937.359999999</v>
      </c>
      <c r="L1837">
        <v>2.7273966998499932E-4</v>
      </c>
      <c r="M1837">
        <v>3739.2437910814119</v>
      </c>
    </row>
    <row r="1838" spans="1:13" x14ac:dyDescent="0.2">
      <c r="A1838" t="s">
        <v>14</v>
      </c>
      <c r="B1838" t="s">
        <v>1530</v>
      </c>
      <c r="C1838">
        <v>1</v>
      </c>
      <c r="D1838">
        <v>3</v>
      </c>
      <c r="E1838">
        <v>2943.75</v>
      </c>
      <c r="F1838">
        <v>1</v>
      </c>
      <c r="G1838">
        <v>5.4976772313697461E-5</v>
      </c>
      <c r="H1838" t="s">
        <v>2239</v>
      </c>
      <c r="I1838" t="s">
        <v>2267</v>
      </c>
      <c r="J1838">
        <v>2019</v>
      </c>
      <c r="K1838">
        <v>13709937.359999999</v>
      </c>
      <c r="L1838">
        <v>4.09109504977499E-4</v>
      </c>
      <c r="M1838">
        <v>5608.865686622119</v>
      </c>
    </row>
    <row r="1839" spans="1:13" x14ac:dyDescent="0.2">
      <c r="A1839" t="s">
        <v>14</v>
      </c>
      <c r="B1839" t="s">
        <v>1531</v>
      </c>
      <c r="C1839">
        <v>1</v>
      </c>
      <c r="D1839">
        <v>3</v>
      </c>
      <c r="E1839">
        <v>2795.01</v>
      </c>
      <c r="F1839">
        <v>1</v>
      </c>
      <c r="G1839">
        <v>5.4976772313697461E-5</v>
      </c>
      <c r="H1839" t="s">
        <v>2239</v>
      </c>
      <c r="I1839" t="s">
        <v>2267</v>
      </c>
      <c r="J1839">
        <v>2019</v>
      </c>
      <c r="K1839">
        <v>13709937.359999999</v>
      </c>
      <c r="L1839">
        <v>4.09109504977499E-4</v>
      </c>
      <c r="M1839">
        <v>5608.865686622119</v>
      </c>
    </row>
    <row r="1840" spans="1:13" x14ac:dyDescent="0.2">
      <c r="A1840" t="s">
        <v>14</v>
      </c>
      <c r="B1840" t="s">
        <v>1532</v>
      </c>
      <c r="C1840">
        <v>1</v>
      </c>
      <c r="D1840">
        <v>3</v>
      </c>
      <c r="E1840">
        <v>2795.01</v>
      </c>
      <c r="F1840">
        <v>1</v>
      </c>
      <c r="G1840">
        <v>5.4976772313697461E-5</v>
      </c>
      <c r="H1840" t="s">
        <v>2239</v>
      </c>
      <c r="I1840" t="s">
        <v>2267</v>
      </c>
      <c r="J1840">
        <v>2019</v>
      </c>
      <c r="K1840">
        <v>13709937.359999999</v>
      </c>
      <c r="L1840">
        <v>4.09109504977499E-4</v>
      </c>
      <c r="M1840">
        <v>5608.865686622119</v>
      </c>
    </row>
    <row r="1841" spans="1:13" x14ac:dyDescent="0.2">
      <c r="A1841" t="s">
        <v>14</v>
      </c>
      <c r="B1841" t="s">
        <v>521</v>
      </c>
      <c r="C1841">
        <v>1</v>
      </c>
      <c r="D1841">
        <v>2</v>
      </c>
      <c r="E1841">
        <v>161.76</v>
      </c>
      <c r="F1841">
        <v>1</v>
      </c>
      <c r="G1841">
        <v>3.6651181542464972E-5</v>
      </c>
      <c r="H1841" t="s">
        <v>2239</v>
      </c>
      <c r="I1841" t="s">
        <v>2267</v>
      </c>
      <c r="J1841">
        <v>2019</v>
      </c>
      <c r="K1841">
        <v>13709937.359999999</v>
      </c>
      <c r="L1841">
        <v>2.7273966998499932E-4</v>
      </c>
      <c r="M1841">
        <v>3739.2437910814119</v>
      </c>
    </row>
    <row r="1842" spans="1:13" x14ac:dyDescent="0.2">
      <c r="A1842" t="s">
        <v>14</v>
      </c>
      <c r="B1842" t="s">
        <v>522</v>
      </c>
      <c r="C1842">
        <v>1</v>
      </c>
      <c r="D1842">
        <v>2</v>
      </c>
      <c r="E1842">
        <v>1380.56</v>
      </c>
      <c r="F1842">
        <v>1</v>
      </c>
      <c r="G1842">
        <v>3.6651181542464972E-5</v>
      </c>
      <c r="H1842" t="s">
        <v>2239</v>
      </c>
      <c r="I1842" t="s">
        <v>2267</v>
      </c>
      <c r="J1842">
        <v>2019</v>
      </c>
      <c r="K1842">
        <v>13709937.359999999</v>
      </c>
      <c r="L1842">
        <v>2.7273966998499932E-4</v>
      </c>
      <c r="M1842">
        <v>3739.2437910814119</v>
      </c>
    </row>
    <row r="1843" spans="1:13" x14ac:dyDescent="0.2">
      <c r="A1843" t="s">
        <v>14</v>
      </c>
      <c r="B1843" t="s">
        <v>523</v>
      </c>
      <c r="C1843">
        <v>1</v>
      </c>
      <c r="D1843">
        <v>1</v>
      </c>
      <c r="E1843">
        <v>914.06</v>
      </c>
      <c r="F1843">
        <v>1</v>
      </c>
      <c r="G1843">
        <v>1.8325590771232489E-5</v>
      </c>
      <c r="H1843" t="s">
        <v>2239</v>
      </c>
      <c r="I1843" t="s">
        <v>2267</v>
      </c>
      <c r="J1843">
        <v>2019</v>
      </c>
      <c r="K1843">
        <v>13709937.359999999</v>
      </c>
      <c r="L1843">
        <v>1.3636983499249971E-4</v>
      </c>
      <c r="M1843">
        <v>1869.621895540706</v>
      </c>
    </row>
    <row r="1844" spans="1:13" x14ac:dyDescent="0.2">
      <c r="A1844" t="s">
        <v>14</v>
      </c>
      <c r="B1844" t="s">
        <v>524</v>
      </c>
      <c r="C1844">
        <v>1</v>
      </c>
      <c r="D1844">
        <v>3</v>
      </c>
      <c r="E1844">
        <v>4547.49</v>
      </c>
      <c r="F1844">
        <v>1</v>
      </c>
      <c r="G1844">
        <v>5.4976772313697461E-5</v>
      </c>
      <c r="H1844" t="s">
        <v>2239</v>
      </c>
      <c r="I1844" t="s">
        <v>2267</v>
      </c>
      <c r="J1844">
        <v>2019</v>
      </c>
      <c r="K1844">
        <v>13709937.359999999</v>
      </c>
      <c r="L1844">
        <v>4.09109504977499E-4</v>
      </c>
      <c r="M1844">
        <v>5608.865686622119</v>
      </c>
    </row>
    <row r="1845" spans="1:13" x14ac:dyDescent="0.2">
      <c r="A1845" t="s">
        <v>14</v>
      </c>
      <c r="B1845" t="s">
        <v>525</v>
      </c>
      <c r="C1845">
        <v>1</v>
      </c>
      <c r="D1845">
        <v>3</v>
      </c>
      <c r="E1845">
        <v>3578.19</v>
      </c>
      <c r="F1845">
        <v>1</v>
      </c>
      <c r="G1845">
        <v>5.4976772313697461E-5</v>
      </c>
      <c r="H1845" t="s">
        <v>2239</v>
      </c>
      <c r="I1845" t="s">
        <v>2267</v>
      </c>
      <c r="J1845">
        <v>2019</v>
      </c>
      <c r="K1845">
        <v>13709937.359999999</v>
      </c>
      <c r="L1845">
        <v>4.09109504977499E-4</v>
      </c>
      <c r="M1845">
        <v>5608.865686622119</v>
      </c>
    </row>
    <row r="1846" spans="1:13" x14ac:dyDescent="0.2">
      <c r="A1846" t="s">
        <v>14</v>
      </c>
      <c r="B1846" t="s">
        <v>526</v>
      </c>
      <c r="C1846">
        <v>1</v>
      </c>
      <c r="D1846">
        <v>2</v>
      </c>
      <c r="E1846">
        <v>2454</v>
      </c>
      <c r="F1846">
        <v>1</v>
      </c>
      <c r="G1846">
        <v>3.6651181542464972E-5</v>
      </c>
      <c r="H1846" t="s">
        <v>2239</v>
      </c>
      <c r="I1846" t="s">
        <v>2267</v>
      </c>
      <c r="J1846">
        <v>2019</v>
      </c>
      <c r="K1846">
        <v>13709937.359999999</v>
      </c>
      <c r="L1846">
        <v>2.7273966998499932E-4</v>
      </c>
      <c r="M1846">
        <v>3739.2437910814119</v>
      </c>
    </row>
    <row r="1847" spans="1:13" x14ac:dyDescent="0.2">
      <c r="A1847" t="s">
        <v>14</v>
      </c>
      <c r="B1847" t="s">
        <v>527</v>
      </c>
      <c r="C1847">
        <v>1</v>
      </c>
      <c r="D1847">
        <v>2</v>
      </c>
      <c r="E1847">
        <v>1589.28</v>
      </c>
      <c r="F1847">
        <v>1</v>
      </c>
      <c r="G1847">
        <v>3.6651181542464972E-5</v>
      </c>
      <c r="H1847" t="s">
        <v>2239</v>
      </c>
      <c r="I1847" t="s">
        <v>2267</v>
      </c>
      <c r="J1847">
        <v>2019</v>
      </c>
      <c r="K1847">
        <v>13709937.359999999</v>
      </c>
      <c r="L1847">
        <v>2.7273966998499932E-4</v>
      </c>
      <c r="M1847">
        <v>3739.2437910814119</v>
      </c>
    </row>
    <row r="1848" spans="1:13" x14ac:dyDescent="0.2">
      <c r="A1848" t="s">
        <v>14</v>
      </c>
      <c r="B1848" t="s">
        <v>528</v>
      </c>
      <c r="C1848">
        <v>1</v>
      </c>
      <c r="D1848">
        <v>2</v>
      </c>
      <c r="E1848">
        <v>2416.66</v>
      </c>
      <c r="F1848">
        <v>1</v>
      </c>
      <c r="G1848">
        <v>3.6651181542464972E-5</v>
      </c>
      <c r="H1848" t="s">
        <v>2239</v>
      </c>
      <c r="I1848" t="s">
        <v>2267</v>
      </c>
      <c r="J1848">
        <v>2019</v>
      </c>
      <c r="K1848">
        <v>13709937.359999999</v>
      </c>
      <c r="L1848">
        <v>2.7273966998499932E-4</v>
      </c>
      <c r="M1848">
        <v>3739.2437910814119</v>
      </c>
    </row>
    <row r="1849" spans="1:13" x14ac:dyDescent="0.2">
      <c r="A1849" t="s">
        <v>14</v>
      </c>
      <c r="B1849" t="s">
        <v>529</v>
      </c>
      <c r="C1849">
        <v>1</v>
      </c>
      <c r="D1849">
        <v>2</v>
      </c>
      <c r="E1849">
        <v>1883.34</v>
      </c>
      <c r="F1849">
        <v>1</v>
      </c>
      <c r="G1849">
        <v>3.6651181542464972E-5</v>
      </c>
      <c r="H1849" t="s">
        <v>2239</v>
      </c>
      <c r="I1849" t="s">
        <v>2267</v>
      </c>
      <c r="J1849">
        <v>2019</v>
      </c>
      <c r="K1849">
        <v>13709937.359999999</v>
      </c>
      <c r="L1849">
        <v>2.7273966998499932E-4</v>
      </c>
      <c r="M1849">
        <v>3739.2437910814119</v>
      </c>
    </row>
    <row r="1850" spans="1:13" x14ac:dyDescent="0.2">
      <c r="A1850" t="s">
        <v>14</v>
      </c>
      <c r="B1850" t="s">
        <v>530</v>
      </c>
      <c r="C1850">
        <v>1</v>
      </c>
      <c r="D1850">
        <v>1</v>
      </c>
      <c r="E1850">
        <v>536.76</v>
      </c>
      <c r="F1850">
        <v>1</v>
      </c>
      <c r="G1850">
        <v>1.8325590771232489E-5</v>
      </c>
      <c r="H1850" t="s">
        <v>2239</v>
      </c>
      <c r="I1850" t="s">
        <v>2267</v>
      </c>
      <c r="J1850">
        <v>2019</v>
      </c>
      <c r="K1850">
        <v>13709937.359999999</v>
      </c>
      <c r="L1850">
        <v>1.3636983499249971E-4</v>
      </c>
      <c r="M1850">
        <v>1869.621895540706</v>
      </c>
    </row>
    <row r="1851" spans="1:13" x14ac:dyDescent="0.2">
      <c r="A1851" t="s">
        <v>14</v>
      </c>
      <c r="B1851" t="s">
        <v>531</v>
      </c>
      <c r="C1851">
        <v>1</v>
      </c>
      <c r="D1851">
        <v>2</v>
      </c>
      <c r="E1851">
        <v>1380.56</v>
      </c>
      <c r="F1851">
        <v>1</v>
      </c>
      <c r="G1851">
        <v>3.6651181542464972E-5</v>
      </c>
      <c r="H1851" t="s">
        <v>2239</v>
      </c>
      <c r="I1851" t="s">
        <v>2267</v>
      </c>
      <c r="J1851">
        <v>2019</v>
      </c>
      <c r="K1851">
        <v>13709937.359999999</v>
      </c>
      <c r="L1851">
        <v>2.7273966998499932E-4</v>
      </c>
      <c r="M1851">
        <v>3739.2437910814119</v>
      </c>
    </row>
    <row r="1852" spans="1:13" x14ac:dyDescent="0.2">
      <c r="A1852" t="s">
        <v>14</v>
      </c>
      <c r="B1852" t="s">
        <v>532</v>
      </c>
      <c r="C1852">
        <v>1</v>
      </c>
      <c r="D1852">
        <v>2</v>
      </c>
      <c r="E1852">
        <v>1616.66</v>
      </c>
      <c r="F1852">
        <v>1</v>
      </c>
      <c r="G1852">
        <v>3.6651181542464972E-5</v>
      </c>
      <c r="H1852" t="s">
        <v>2239</v>
      </c>
      <c r="I1852" t="s">
        <v>2267</v>
      </c>
      <c r="J1852">
        <v>2019</v>
      </c>
      <c r="K1852">
        <v>13709937.359999999</v>
      </c>
      <c r="L1852">
        <v>2.7273966998499932E-4</v>
      </c>
      <c r="M1852">
        <v>3739.2437910814119</v>
      </c>
    </row>
    <row r="1853" spans="1:13" x14ac:dyDescent="0.2">
      <c r="A1853" t="s">
        <v>14</v>
      </c>
      <c r="B1853" t="s">
        <v>534</v>
      </c>
      <c r="C1853">
        <v>1</v>
      </c>
      <c r="D1853">
        <v>1</v>
      </c>
      <c r="E1853">
        <v>230.83</v>
      </c>
      <c r="F1853">
        <v>1</v>
      </c>
      <c r="G1853">
        <v>1.8325590771232489E-5</v>
      </c>
      <c r="H1853" t="s">
        <v>2239</v>
      </c>
      <c r="I1853" t="s">
        <v>2267</v>
      </c>
      <c r="J1853">
        <v>2019</v>
      </c>
      <c r="K1853">
        <v>13709937.359999999</v>
      </c>
      <c r="L1853">
        <v>1.3636983499249971E-4</v>
      </c>
      <c r="M1853">
        <v>1869.621895540706</v>
      </c>
    </row>
    <row r="1854" spans="1:13" x14ac:dyDescent="0.2">
      <c r="A1854" t="s">
        <v>14</v>
      </c>
      <c r="B1854" t="s">
        <v>535</v>
      </c>
      <c r="C1854">
        <v>1</v>
      </c>
      <c r="D1854">
        <v>6</v>
      </c>
      <c r="E1854">
        <v>4253.9799999999996</v>
      </c>
      <c r="F1854">
        <v>3</v>
      </c>
      <c r="G1854">
        <v>1.099535446273949E-4</v>
      </c>
      <c r="H1854" t="s">
        <v>2239</v>
      </c>
      <c r="I1854" t="s">
        <v>2267</v>
      </c>
      <c r="J1854">
        <v>2019</v>
      </c>
      <c r="K1854">
        <v>13709937.359999999</v>
      </c>
      <c r="L1854">
        <v>8.18219009954998E-4</v>
      </c>
      <c r="M1854">
        <v>11217.73137324424</v>
      </c>
    </row>
    <row r="1855" spans="1:13" x14ac:dyDescent="0.2">
      <c r="A1855" t="s">
        <v>14</v>
      </c>
      <c r="B1855" t="s">
        <v>536</v>
      </c>
      <c r="C1855">
        <v>1</v>
      </c>
      <c r="D1855">
        <v>9</v>
      </c>
      <c r="E1855">
        <v>11855.67</v>
      </c>
      <c r="F1855">
        <v>3</v>
      </c>
      <c r="G1855">
        <v>1.6493031694109241E-4</v>
      </c>
      <c r="H1855" t="s">
        <v>2239</v>
      </c>
      <c r="I1855" t="s">
        <v>2267</v>
      </c>
      <c r="J1855">
        <v>2019</v>
      </c>
      <c r="K1855">
        <v>13709937.359999999</v>
      </c>
      <c r="L1855">
        <v>1.227328514932497E-3</v>
      </c>
      <c r="M1855">
        <v>16826.597059866359</v>
      </c>
    </row>
    <row r="1856" spans="1:13" x14ac:dyDescent="0.2">
      <c r="A1856" t="s">
        <v>14</v>
      </c>
      <c r="B1856" t="s">
        <v>538</v>
      </c>
      <c r="C1856">
        <v>1</v>
      </c>
      <c r="D1856">
        <v>8</v>
      </c>
      <c r="E1856">
        <v>8593.36</v>
      </c>
      <c r="F1856">
        <v>4</v>
      </c>
      <c r="G1856">
        <v>1.4660472616985989E-4</v>
      </c>
      <c r="H1856" t="s">
        <v>2239</v>
      </c>
      <c r="I1856" t="s">
        <v>2267</v>
      </c>
      <c r="J1856">
        <v>2019</v>
      </c>
      <c r="K1856">
        <v>13709937.359999999</v>
      </c>
      <c r="L1856">
        <v>1.090958679939997E-3</v>
      </c>
      <c r="M1856">
        <v>14956.97516432565</v>
      </c>
    </row>
    <row r="1857" spans="1:13" x14ac:dyDescent="0.2">
      <c r="A1857" t="s">
        <v>14</v>
      </c>
      <c r="B1857" t="s">
        <v>1533</v>
      </c>
      <c r="C1857">
        <v>1</v>
      </c>
      <c r="D1857">
        <v>15</v>
      </c>
      <c r="E1857">
        <v>12186.36</v>
      </c>
      <c r="F1857">
        <v>5</v>
      </c>
      <c r="G1857">
        <v>2.7488386156848731E-4</v>
      </c>
      <c r="H1857" t="s">
        <v>2239</v>
      </c>
      <c r="I1857" t="s">
        <v>2267</v>
      </c>
      <c r="J1857">
        <v>2019</v>
      </c>
      <c r="K1857">
        <v>13709937.359999999</v>
      </c>
      <c r="L1857">
        <v>2.045547524887495E-3</v>
      </c>
      <c r="M1857">
        <v>28044.328433110601</v>
      </c>
    </row>
    <row r="1858" spans="1:13" x14ac:dyDescent="0.2">
      <c r="A1858" t="s">
        <v>14</v>
      </c>
      <c r="B1858" t="s">
        <v>539</v>
      </c>
      <c r="C1858">
        <v>1</v>
      </c>
      <c r="D1858">
        <v>2</v>
      </c>
      <c r="E1858">
        <v>747.1099999999999</v>
      </c>
      <c r="F1858">
        <v>2</v>
      </c>
      <c r="G1858">
        <v>3.6651181542464972E-5</v>
      </c>
      <c r="H1858" t="s">
        <v>2239</v>
      </c>
      <c r="I1858" t="s">
        <v>2267</v>
      </c>
      <c r="J1858">
        <v>2019</v>
      </c>
      <c r="K1858">
        <v>13709937.359999999</v>
      </c>
      <c r="L1858">
        <v>2.7273966998499932E-4</v>
      </c>
      <c r="M1858">
        <v>3739.2437910814119</v>
      </c>
    </row>
    <row r="1859" spans="1:13" x14ac:dyDescent="0.2">
      <c r="A1859" t="s">
        <v>14</v>
      </c>
      <c r="B1859" t="s">
        <v>541</v>
      </c>
      <c r="C1859">
        <v>1</v>
      </c>
      <c r="D1859">
        <v>60</v>
      </c>
      <c r="E1859">
        <v>41528.879999999997</v>
      </c>
      <c r="F1859">
        <v>20</v>
      </c>
      <c r="G1859">
        <v>1.099535446273949E-3</v>
      </c>
      <c r="H1859" t="s">
        <v>2239</v>
      </c>
      <c r="I1859" t="s">
        <v>2267</v>
      </c>
      <c r="J1859">
        <v>2019</v>
      </c>
      <c r="K1859">
        <v>13709937.359999999</v>
      </c>
      <c r="L1859">
        <v>8.18219009954998E-3</v>
      </c>
      <c r="M1859">
        <v>112177.3137324424</v>
      </c>
    </row>
    <row r="1860" spans="1:13" x14ac:dyDescent="0.2">
      <c r="A1860" t="s">
        <v>14</v>
      </c>
      <c r="B1860" t="s">
        <v>1534</v>
      </c>
      <c r="C1860">
        <v>1</v>
      </c>
      <c r="D1860">
        <v>69</v>
      </c>
      <c r="E1860">
        <v>75159.06</v>
      </c>
      <c r="F1860">
        <v>23</v>
      </c>
      <c r="G1860">
        <v>1.2644657632150419E-3</v>
      </c>
      <c r="H1860" t="s">
        <v>2239</v>
      </c>
      <c r="I1860" t="s">
        <v>2267</v>
      </c>
      <c r="J1860">
        <v>2019</v>
      </c>
      <c r="K1860">
        <v>13709937.359999999</v>
      </c>
      <c r="L1860">
        <v>9.4095186144824757E-3</v>
      </c>
      <c r="M1860">
        <v>129003.9107923087</v>
      </c>
    </row>
    <row r="1861" spans="1:13" x14ac:dyDescent="0.2">
      <c r="A1861" t="s">
        <v>14</v>
      </c>
      <c r="B1861" t="s">
        <v>542</v>
      </c>
      <c r="C1861">
        <v>1</v>
      </c>
      <c r="D1861">
        <v>18</v>
      </c>
      <c r="E1861">
        <v>18474.080000000002</v>
      </c>
      <c r="F1861">
        <v>9</v>
      </c>
      <c r="G1861">
        <v>3.2986063388218482E-4</v>
      </c>
      <c r="H1861" t="s">
        <v>2239</v>
      </c>
      <c r="I1861" t="s">
        <v>2267</v>
      </c>
      <c r="J1861">
        <v>2019</v>
      </c>
      <c r="K1861">
        <v>13709937.359999999</v>
      </c>
      <c r="L1861">
        <v>2.454657029864994E-3</v>
      </c>
      <c r="M1861">
        <v>33653.194119732718</v>
      </c>
    </row>
    <row r="1862" spans="1:13" x14ac:dyDescent="0.2">
      <c r="A1862" t="s">
        <v>14</v>
      </c>
      <c r="B1862" t="s">
        <v>544</v>
      </c>
      <c r="C1862">
        <v>1</v>
      </c>
      <c r="D1862">
        <v>9</v>
      </c>
      <c r="E1862">
        <v>5073.6299999999992</v>
      </c>
      <c r="F1862">
        <v>3</v>
      </c>
      <c r="G1862">
        <v>1.6493031694109241E-4</v>
      </c>
      <c r="H1862" t="s">
        <v>2239</v>
      </c>
      <c r="I1862" t="s">
        <v>2267</v>
      </c>
      <c r="J1862">
        <v>2019</v>
      </c>
      <c r="K1862">
        <v>13709937.359999999</v>
      </c>
      <c r="L1862">
        <v>1.227328514932497E-3</v>
      </c>
      <c r="M1862">
        <v>16826.597059866359</v>
      </c>
    </row>
    <row r="1863" spans="1:13" x14ac:dyDescent="0.2">
      <c r="A1863" t="s">
        <v>14</v>
      </c>
      <c r="B1863" t="s">
        <v>1535</v>
      </c>
      <c r="C1863">
        <v>1</v>
      </c>
      <c r="D1863">
        <v>8</v>
      </c>
      <c r="E1863">
        <v>9423.26</v>
      </c>
      <c r="F1863">
        <v>4</v>
      </c>
      <c r="G1863">
        <v>1.4660472616985989E-4</v>
      </c>
      <c r="H1863" t="s">
        <v>2239</v>
      </c>
      <c r="I1863" t="s">
        <v>2267</v>
      </c>
      <c r="J1863">
        <v>2019</v>
      </c>
      <c r="K1863">
        <v>13709937.359999999</v>
      </c>
      <c r="L1863">
        <v>1.090958679939997E-3</v>
      </c>
      <c r="M1863">
        <v>14956.97516432565</v>
      </c>
    </row>
    <row r="1864" spans="1:13" x14ac:dyDescent="0.2">
      <c r="A1864" t="s">
        <v>14</v>
      </c>
      <c r="B1864" t="s">
        <v>547</v>
      </c>
      <c r="C1864">
        <v>1</v>
      </c>
      <c r="D1864">
        <v>78</v>
      </c>
      <c r="E1864">
        <v>73926.749999999985</v>
      </c>
      <c r="F1864">
        <v>26</v>
      </c>
      <c r="G1864">
        <v>1.429396080156134E-3</v>
      </c>
      <c r="H1864" t="s">
        <v>2239</v>
      </c>
      <c r="I1864" t="s">
        <v>2267</v>
      </c>
      <c r="J1864">
        <v>2019</v>
      </c>
      <c r="K1864">
        <v>13709937.359999999</v>
      </c>
      <c r="L1864">
        <v>1.063684712941497E-2</v>
      </c>
      <c r="M1864">
        <v>145830.5078521751</v>
      </c>
    </row>
    <row r="1865" spans="1:13" x14ac:dyDescent="0.2">
      <c r="A1865" t="s">
        <v>14</v>
      </c>
      <c r="B1865" t="s">
        <v>1536</v>
      </c>
      <c r="C1865">
        <v>1</v>
      </c>
      <c r="D1865">
        <v>42</v>
      </c>
      <c r="E1865">
        <v>37313.19</v>
      </c>
      <c r="F1865">
        <v>14</v>
      </c>
      <c r="G1865">
        <v>7.6967481239176446E-4</v>
      </c>
      <c r="H1865" t="s">
        <v>2239</v>
      </c>
      <c r="I1865" t="s">
        <v>2267</v>
      </c>
      <c r="J1865">
        <v>2019</v>
      </c>
      <c r="K1865">
        <v>13709937.359999999</v>
      </c>
      <c r="L1865">
        <v>5.727533069684986E-3</v>
      </c>
      <c r="M1865">
        <v>78524.119612709663</v>
      </c>
    </row>
    <row r="1866" spans="1:13" x14ac:dyDescent="0.2">
      <c r="A1866" t="s">
        <v>14</v>
      </c>
      <c r="B1866" t="s">
        <v>548</v>
      </c>
      <c r="C1866">
        <v>1</v>
      </c>
      <c r="D1866">
        <v>33</v>
      </c>
      <c r="E1866">
        <v>28322.73</v>
      </c>
      <c r="F1866">
        <v>11</v>
      </c>
      <c r="G1866">
        <v>6.0474449545067208E-4</v>
      </c>
      <c r="H1866" t="s">
        <v>2239</v>
      </c>
      <c r="I1866" t="s">
        <v>2267</v>
      </c>
      <c r="J1866">
        <v>2019</v>
      </c>
      <c r="K1866">
        <v>13709937.359999999</v>
      </c>
      <c r="L1866">
        <v>4.5002045547524886E-3</v>
      </c>
      <c r="M1866">
        <v>61697.522552843307</v>
      </c>
    </row>
    <row r="1867" spans="1:13" x14ac:dyDescent="0.2">
      <c r="A1867" t="s">
        <v>14</v>
      </c>
      <c r="B1867" t="s">
        <v>549</v>
      </c>
      <c r="C1867">
        <v>1</v>
      </c>
      <c r="D1867">
        <v>45</v>
      </c>
      <c r="E1867">
        <v>41842.230000000003</v>
      </c>
      <c r="F1867">
        <v>15</v>
      </c>
      <c r="G1867">
        <v>8.2465158470546192E-4</v>
      </c>
      <c r="H1867" t="s">
        <v>2239</v>
      </c>
      <c r="I1867" t="s">
        <v>2267</v>
      </c>
      <c r="J1867">
        <v>2019</v>
      </c>
      <c r="K1867">
        <v>13709937.359999999</v>
      </c>
      <c r="L1867">
        <v>6.1366425746624846E-3</v>
      </c>
      <c r="M1867">
        <v>84132.985299331776</v>
      </c>
    </row>
    <row r="1868" spans="1:13" x14ac:dyDescent="0.2">
      <c r="A1868" t="s">
        <v>14</v>
      </c>
      <c r="B1868" t="s">
        <v>551</v>
      </c>
      <c r="C1868">
        <v>1</v>
      </c>
      <c r="D1868">
        <v>42</v>
      </c>
      <c r="E1868">
        <v>40259.730000000003</v>
      </c>
      <c r="F1868">
        <v>14</v>
      </c>
      <c r="G1868">
        <v>7.6967481239176446E-4</v>
      </c>
      <c r="H1868" t="s">
        <v>2239</v>
      </c>
      <c r="I1868" t="s">
        <v>2267</v>
      </c>
      <c r="J1868">
        <v>2019</v>
      </c>
      <c r="K1868">
        <v>13709937.359999999</v>
      </c>
      <c r="L1868">
        <v>5.727533069684986E-3</v>
      </c>
      <c r="M1868">
        <v>78524.119612709663</v>
      </c>
    </row>
    <row r="1869" spans="1:13" x14ac:dyDescent="0.2">
      <c r="A1869" t="s">
        <v>14</v>
      </c>
      <c r="B1869" t="s">
        <v>552</v>
      </c>
      <c r="C1869">
        <v>1</v>
      </c>
      <c r="D1869">
        <v>48</v>
      </c>
      <c r="E1869">
        <v>48203.16</v>
      </c>
      <c r="F1869">
        <v>16</v>
      </c>
      <c r="G1869">
        <v>8.7962835701915938E-4</v>
      </c>
      <c r="H1869" t="s">
        <v>2239</v>
      </c>
      <c r="I1869" t="s">
        <v>2267</v>
      </c>
      <c r="J1869">
        <v>2019</v>
      </c>
      <c r="K1869">
        <v>13709937.359999999</v>
      </c>
      <c r="L1869">
        <v>6.545752079639984E-3</v>
      </c>
      <c r="M1869">
        <v>89741.850985953904</v>
      </c>
    </row>
    <row r="1870" spans="1:13" x14ac:dyDescent="0.2">
      <c r="A1870" t="s">
        <v>14</v>
      </c>
      <c r="B1870" t="s">
        <v>553</v>
      </c>
      <c r="C1870">
        <v>1</v>
      </c>
      <c r="D1870">
        <v>186</v>
      </c>
      <c r="E1870">
        <v>180670.91999999981</v>
      </c>
      <c r="F1870">
        <v>62</v>
      </c>
      <c r="G1870">
        <v>3.4085598834492428E-3</v>
      </c>
      <c r="H1870" t="s">
        <v>2239</v>
      </c>
      <c r="I1870" t="s">
        <v>2267</v>
      </c>
      <c r="J1870">
        <v>2019</v>
      </c>
      <c r="K1870">
        <v>13709937.359999999</v>
      </c>
      <c r="L1870">
        <v>2.5364789308604939E-2</v>
      </c>
      <c r="M1870">
        <v>347749.67257057142</v>
      </c>
    </row>
    <row r="1871" spans="1:13" x14ac:dyDescent="0.2">
      <c r="A1871" t="s">
        <v>14</v>
      </c>
      <c r="B1871" t="s">
        <v>554</v>
      </c>
      <c r="C1871">
        <v>1</v>
      </c>
      <c r="D1871">
        <v>78</v>
      </c>
      <c r="E1871">
        <v>64391.91</v>
      </c>
      <c r="F1871">
        <v>26</v>
      </c>
      <c r="G1871">
        <v>1.429396080156134E-3</v>
      </c>
      <c r="H1871" t="s">
        <v>2239</v>
      </c>
      <c r="I1871" t="s">
        <v>2267</v>
      </c>
      <c r="J1871">
        <v>2019</v>
      </c>
      <c r="K1871">
        <v>13709937.359999999</v>
      </c>
      <c r="L1871">
        <v>1.063684712941497E-2</v>
      </c>
      <c r="M1871">
        <v>145830.5078521751</v>
      </c>
    </row>
    <row r="1872" spans="1:13" x14ac:dyDescent="0.2">
      <c r="A1872" t="s">
        <v>14</v>
      </c>
      <c r="B1872" t="s">
        <v>555</v>
      </c>
      <c r="C1872">
        <v>1</v>
      </c>
      <c r="D1872">
        <v>135</v>
      </c>
      <c r="E1872">
        <v>116263.56</v>
      </c>
      <c r="F1872">
        <v>45</v>
      </c>
      <c r="G1872">
        <v>2.4739547541163861E-3</v>
      </c>
      <c r="H1872" t="s">
        <v>2239</v>
      </c>
      <c r="I1872" t="s">
        <v>2267</v>
      </c>
      <c r="J1872">
        <v>2019</v>
      </c>
      <c r="K1872">
        <v>13709937.359999999</v>
      </c>
      <c r="L1872">
        <v>1.8409927723987449E-2</v>
      </c>
      <c r="M1872">
        <v>252398.9558979953</v>
      </c>
    </row>
    <row r="1873" spans="1:13" x14ac:dyDescent="0.2">
      <c r="A1873" t="s">
        <v>14</v>
      </c>
      <c r="B1873" t="s">
        <v>556</v>
      </c>
      <c r="C1873">
        <v>1</v>
      </c>
      <c r="D1873">
        <v>123</v>
      </c>
      <c r="E1873">
        <v>92705.1</v>
      </c>
      <c r="F1873">
        <v>41</v>
      </c>
      <c r="G1873">
        <v>2.2540476648615958E-3</v>
      </c>
      <c r="H1873" t="s">
        <v>2239</v>
      </c>
      <c r="I1873" t="s">
        <v>2267</v>
      </c>
      <c r="J1873">
        <v>2019</v>
      </c>
      <c r="K1873">
        <v>13709937.359999999</v>
      </c>
      <c r="L1873">
        <v>1.6773489704077459E-2</v>
      </c>
      <c r="M1873">
        <v>229963.4931515069</v>
      </c>
    </row>
    <row r="1874" spans="1:13" x14ac:dyDescent="0.2">
      <c r="A1874" t="s">
        <v>14</v>
      </c>
      <c r="B1874" t="s">
        <v>557</v>
      </c>
      <c r="C1874">
        <v>1</v>
      </c>
      <c r="D1874">
        <v>48</v>
      </c>
      <c r="E1874">
        <v>50085.84</v>
      </c>
      <c r="F1874">
        <v>16</v>
      </c>
      <c r="G1874">
        <v>8.7962835701915938E-4</v>
      </c>
      <c r="H1874" t="s">
        <v>2239</v>
      </c>
      <c r="I1874" t="s">
        <v>2267</v>
      </c>
      <c r="J1874">
        <v>2019</v>
      </c>
      <c r="K1874">
        <v>13709937.359999999</v>
      </c>
      <c r="L1874">
        <v>6.545752079639984E-3</v>
      </c>
      <c r="M1874">
        <v>89741.850985953904</v>
      </c>
    </row>
    <row r="1875" spans="1:13" x14ac:dyDescent="0.2">
      <c r="A1875" t="s">
        <v>14</v>
      </c>
      <c r="B1875" t="s">
        <v>558</v>
      </c>
      <c r="C1875">
        <v>1</v>
      </c>
      <c r="D1875">
        <v>150</v>
      </c>
      <c r="E1875">
        <v>131559.3299999999</v>
      </c>
      <c r="F1875">
        <v>50</v>
      </c>
      <c r="G1875">
        <v>2.7488386156848729E-3</v>
      </c>
      <c r="H1875" t="s">
        <v>2239</v>
      </c>
      <c r="I1875" t="s">
        <v>2267</v>
      </c>
      <c r="J1875">
        <v>2019</v>
      </c>
      <c r="K1875">
        <v>13709937.359999999</v>
      </c>
      <c r="L1875">
        <v>2.0455475248874949E-2</v>
      </c>
      <c r="M1875">
        <v>280443.28433110588</v>
      </c>
    </row>
    <row r="1876" spans="1:13" x14ac:dyDescent="0.2">
      <c r="A1876" t="s">
        <v>14</v>
      </c>
      <c r="B1876" t="s">
        <v>1537</v>
      </c>
      <c r="C1876">
        <v>1</v>
      </c>
      <c r="D1876">
        <v>87</v>
      </c>
      <c r="E1876">
        <v>82808.519999999975</v>
      </c>
      <c r="F1876">
        <v>29</v>
      </c>
      <c r="G1876">
        <v>1.5943263970972261E-3</v>
      </c>
      <c r="H1876" t="s">
        <v>2239</v>
      </c>
      <c r="I1876" t="s">
        <v>2267</v>
      </c>
      <c r="J1876">
        <v>2019</v>
      </c>
      <c r="K1876">
        <v>13709937.359999999</v>
      </c>
      <c r="L1876">
        <v>1.1864175644347471E-2</v>
      </c>
      <c r="M1876">
        <v>162657.10491204151</v>
      </c>
    </row>
    <row r="1877" spans="1:13" x14ac:dyDescent="0.2">
      <c r="A1877" t="s">
        <v>14</v>
      </c>
      <c r="B1877" t="s">
        <v>1538</v>
      </c>
      <c r="C1877">
        <v>1</v>
      </c>
      <c r="D1877">
        <v>132</v>
      </c>
      <c r="E1877">
        <v>132711.3299999999</v>
      </c>
      <c r="F1877">
        <v>44</v>
      </c>
      <c r="G1877">
        <v>2.4189779818026879E-3</v>
      </c>
      <c r="H1877" t="s">
        <v>2239</v>
      </c>
      <c r="I1877" t="s">
        <v>2267</v>
      </c>
      <c r="J1877">
        <v>2019</v>
      </c>
      <c r="K1877">
        <v>13709937.359999999</v>
      </c>
      <c r="L1877">
        <v>1.8000818219009951E-2</v>
      </c>
      <c r="M1877">
        <v>246790.0902113732</v>
      </c>
    </row>
    <row r="1878" spans="1:13" x14ac:dyDescent="0.2">
      <c r="A1878" t="s">
        <v>14</v>
      </c>
      <c r="B1878" t="s">
        <v>559</v>
      </c>
      <c r="C1878">
        <v>1</v>
      </c>
      <c r="D1878">
        <v>9</v>
      </c>
      <c r="E1878">
        <v>5351.5499999999993</v>
      </c>
      <c r="F1878">
        <v>9</v>
      </c>
      <c r="G1878">
        <v>1.6493031694109241E-4</v>
      </c>
      <c r="H1878" t="s">
        <v>2239</v>
      </c>
      <c r="I1878" t="s">
        <v>2267</v>
      </c>
      <c r="J1878">
        <v>2019</v>
      </c>
      <c r="K1878">
        <v>13709937.359999999</v>
      </c>
      <c r="L1878">
        <v>1.227328514932497E-3</v>
      </c>
      <c r="M1878">
        <v>16826.597059866359</v>
      </c>
    </row>
    <row r="1879" spans="1:13" x14ac:dyDescent="0.2">
      <c r="A1879" t="s">
        <v>14</v>
      </c>
      <c r="B1879" t="s">
        <v>560</v>
      </c>
      <c r="C1879">
        <v>1</v>
      </c>
      <c r="D1879">
        <v>69</v>
      </c>
      <c r="E1879">
        <v>56166.66</v>
      </c>
      <c r="F1879">
        <v>23</v>
      </c>
      <c r="G1879">
        <v>1.2644657632150419E-3</v>
      </c>
      <c r="H1879" t="s">
        <v>2239</v>
      </c>
      <c r="I1879" t="s">
        <v>2267</v>
      </c>
      <c r="J1879">
        <v>2019</v>
      </c>
      <c r="K1879">
        <v>13709937.359999999</v>
      </c>
      <c r="L1879">
        <v>9.4095186144824757E-3</v>
      </c>
      <c r="M1879">
        <v>129003.9107923087</v>
      </c>
    </row>
    <row r="1880" spans="1:13" x14ac:dyDescent="0.2">
      <c r="A1880" t="s">
        <v>14</v>
      </c>
      <c r="B1880" t="s">
        <v>561</v>
      </c>
      <c r="C1880">
        <v>1</v>
      </c>
      <c r="D1880">
        <v>99</v>
      </c>
      <c r="E1880">
        <v>114354.48</v>
      </c>
      <c r="F1880">
        <v>33</v>
      </c>
      <c r="G1880">
        <v>1.8142334863520159E-3</v>
      </c>
      <c r="H1880" t="s">
        <v>2239</v>
      </c>
      <c r="I1880" t="s">
        <v>2267</v>
      </c>
      <c r="J1880">
        <v>2019</v>
      </c>
      <c r="K1880">
        <v>13709937.359999999</v>
      </c>
      <c r="L1880">
        <v>1.350061366425747E-2</v>
      </c>
      <c r="M1880">
        <v>185092.56765852991</v>
      </c>
    </row>
    <row r="1881" spans="1:13" x14ac:dyDescent="0.2">
      <c r="A1881" t="s">
        <v>14</v>
      </c>
      <c r="B1881" t="s">
        <v>563</v>
      </c>
      <c r="C1881">
        <v>1</v>
      </c>
      <c r="D1881">
        <v>102</v>
      </c>
      <c r="E1881">
        <v>89253.030000000013</v>
      </c>
      <c r="F1881">
        <v>34</v>
      </c>
      <c r="G1881">
        <v>1.8692102586657139E-3</v>
      </c>
      <c r="H1881" t="s">
        <v>2239</v>
      </c>
      <c r="I1881" t="s">
        <v>2267</v>
      </c>
      <c r="J1881">
        <v>2019</v>
      </c>
      <c r="K1881">
        <v>13709937.359999999</v>
      </c>
      <c r="L1881">
        <v>1.390972316923497E-2</v>
      </c>
      <c r="M1881">
        <v>190701.43334515201</v>
      </c>
    </row>
    <row r="1882" spans="1:13" x14ac:dyDescent="0.2">
      <c r="A1882" t="s">
        <v>14</v>
      </c>
      <c r="B1882" t="s">
        <v>564</v>
      </c>
      <c r="C1882">
        <v>1</v>
      </c>
      <c r="D1882">
        <v>99</v>
      </c>
      <c r="E1882">
        <v>95373</v>
      </c>
      <c r="F1882">
        <v>33</v>
      </c>
      <c r="G1882">
        <v>1.8142334863520159E-3</v>
      </c>
      <c r="H1882" t="s">
        <v>2239</v>
      </c>
      <c r="I1882" t="s">
        <v>2267</v>
      </c>
      <c r="J1882">
        <v>2019</v>
      </c>
      <c r="K1882">
        <v>13709937.359999999</v>
      </c>
      <c r="L1882">
        <v>1.350061366425747E-2</v>
      </c>
      <c r="M1882">
        <v>185092.56765852991</v>
      </c>
    </row>
    <row r="1883" spans="1:13" x14ac:dyDescent="0.2">
      <c r="A1883" t="s">
        <v>14</v>
      </c>
      <c r="B1883" t="s">
        <v>565</v>
      </c>
      <c r="C1883">
        <v>1</v>
      </c>
      <c r="D1883">
        <v>189</v>
      </c>
      <c r="E1883">
        <v>198670.1999999999</v>
      </c>
      <c r="F1883">
        <v>63</v>
      </c>
      <c r="G1883">
        <v>3.4635366557629402E-3</v>
      </c>
      <c r="H1883" t="s">
        <v>2239</v>
      </c>
      <c r="I1883" t="s">
        <v>2267</v>
      </c>
      <c r="J1883">
        <v>2019</v>
      </c>
      <c r="K1883">
        <v>13709937.359999999</v>
      </c>
      <c r="L1883">
        <v>2.5773898813582431E-2</v>
      </c>
      <c r="M1883">
        <v>353358.53825719352</v>
      </c>
    </row>
    <row r="1884" spans="1:13" x14ac:dyDescent="0.2">
      <c r="A1884" t="s">
        <v>14</v>
      </c>
      <c r="B1884" t="s">
        <v>566</v>
      </c>
      <c r="C1884">
        <v>1</v>
      </c>
      <c r="D1884">
        <v>48</v>
      </c>
      <c r="E1884">
        <v>55558.2</v>
      </c>
      <c r="F1884">
        <v>16</v>
      </c>
      <c r="G1884">
        <v>8.7962835701915938E-4</v>
      </c>
      <c r="H1884" t="s">
        <v>2239</v>
      </c>
      <c r="I1884" t="s">
        <v>2267</v>
      </c>
      <c r="J1884">
        <v>2019</v>
      </c>
      <c r="K1884">
        <v>13709937.359999999</v>
      </c>
      <c r="L1884">
        <v>6.545752079639984E-3</v>
      </c>
      <c r="M1884">
        <v>89741.850985953904</v>
      </c>
    </row>
    <row r="1885" spans="1:13" x14ac:dyDescent="0.2">
      <c r="A1885" t="s">
        <v>14</v>
      </c>
      <c r="B1885" t="s">
        <v>567</v>
      </c>
      <c r="C1885">
        <v>1</v>
      </c>
      <c r="D1885">
        <v>123</v>
      </c>
      <c r="E1885">
        <v>59344.139999999978</v>
      </c>
      <c r="F1885">
        <v>41</v>
      </c>
      <c r="G1885">
        <v>2.2540476648615958E-3</v>
      </c>
      <c r="H1885" t="s">
        <v>2217</v>
      </c>
      <c r="I1885" t="s">
        <v>2263</v>
      </c>
      <c r="J1885">
        <v>2019</v>
      </c>
      <c r="K1885">
        <v>2680090.2599999998</v>
      </c>
      <c r="L1885">
        <v>4.8197492163009413E-2</v>
      </c>
      <c r="M1885">
        <v>129173.6293025078</v>
      </c>
    </row>
    <row r="1886" spans="1:13" x14ac:dyDescent="0.2">
      <c r="A1886" t="s">
        <v>14</v>
      </c>
      <c r="B1886" t="s">
        <v>568</v>
      </c>
      <c r="C1886">
        <v>1</v>
      </c>
      <c r="D1886">
        <v>96</v>
      </c>
      <c r="E1886">
        <v>40792.620000000003</v>
      </c>
      <c r="F1886">
        <v>32</v>
      </c>
      <c r="G1886">
        <v>1.759256714038319E-3</v>
      </c>
      <c r="H1886" t="s">
        <v>2217</v>
      </c>
      <c r="I1886" t="s">
        <v>2263</v>
      </c>
      <c r="J1886">
        <v>2019</v>
      </c>
      <c r="K1886">
        <v>2680090.2599999998</v>
      </c>
      <c r="L1886">
        <v>3.7617554858934171E-2</v>
      </c>
      <c r="M1886">
        <v>100818.4423824452</v>
      </c>
    </row>
    <row r="1887" spans="1:13" x14ac:dyDescent="0.2">
      <c r="A1887" t="s">
        <v>14</v>
      </c>
      <c r="B1887" t="s">
        <v>569</v>
      </c>
      <c r="C1887">
        <v>1</v>
      </c>
      <c r="D1887">
        <v>69</v>
      </c>
      <c r="E1887">
        <v>33051.359999999993</v>
      </c>
      <c r="F1887">
        <v>23</v>
      </c>
      <c r="G1887">
        <v>1.2644657632150419E-3</v>
      </c>
      <c r="H1887" t="s">
        <v>2217</v>
      </c>
      <c r="I1887" t="s">
        <v>2263</v>
      </c>
      <c r="J1887">
        <v>2019</v>
      </c>
      <c r="K1887">
        <v>2680090.2599999998</v>
      </c>
      <c r="L1887">
        <v>2.703761755485893E-2</v>
      </c>
      <c r="M1887">
        <v>72463.255462382454</v>
      </c>
    </row>
    <row r="1888" spans="1:13" x14ac:dyDescent="0.2">
      <c r="A1888" t="s">
        <v>14</v>
      </c>
      <c r="B1888" t="s">
        <v>571</v>
      </c>
      <c r="C1888">
        <v>1</v>
      </c>
      <c r="D1888">
        <v>69</v>
      </c>
      <c r="E1888">
        <v>32970.54</v>
      </c>
      <c r="F1888">
        <v>23</v>
      </c>
      <c r="G1888">
        <v>1.2644657632150419E-3</v>
      </c>
      <c r="H1888" t="s">
        <v>2217</v>
      </c>
      <c r="I1888" t="s">
        <v>2263</v>
      </c>
      <c r="J1888">
        <v>2019</v>
      </c>
      <c r="K1888">
        <v>2680090.2599999998</v>
      </c>
      <c r="L1888">
        <v>2.703761755485893E-2</v>
      </c>
      <c r="M1888">
        <v>72463.255462382454</v>
      </c>
    </row>
    <row r="1889" spans="1:13" x14ac:dyDescent="0.2">
      <c r="A1889" t="s">
        <v>14</v>
      </c>
      <c r="B1889" t="s">
        <v>1539</v>
      </c>
      <c r="C1889">
        <v>1</v>
      </c>
      <c r="D1889">
        <v>1</v>
      </c>
      <c r="E1889">
        <v>466.06999999999988</v>
      </c>
      <c r="F1889">
        <v>1</v>
      </c>
      <c r="G1889">
        <v>1.8325590771232489E-5</v>
      </c>
      <c r="H1889" t="s">
        <v>2252</v>
      </c>
      <c r="I1889" t="s">
        <v>2268</v>
      </c>
      <c r="J1889">
        <v>2019</v>
      </c>
      <c r="K1889">
        <v>7047.17</v>
      </c>
      <c r="L1889">
        <v>2.0408163265306121E-2</v>
      </c>
      <c r="M1889">
        <v>143.8197959183673</v>
      </c>
    </row>
    <row r="1890" spans="1:13" x14ac:dyDescent="0.2">
      <c r="A1890" t="s">
        <v>14</v>
      </c>
      <c r="B1890" t="s">
        <v>1540</v>
      </c>
      <c r="C1890">
        <v>1</v>
      </c>
      <c r="D1890">
        <v>36</v>
      </c>
      <c r="E1890">
        <v>12125.82</v>
      </c>
      <c r="F1890">
        <v>12</v>
      </c>
      <c r="G1890">
        <v>6.5972126776436954E-4</v>
      </c>
      <c r="H1890" t="s">
        <v>2240</v>
      </c>
      <c r="I1890" t="s">
        <v>2266</v>
      </c>
      <c r="J1890">
        <v>2019</v>
      </c>
      <c r="K1890">
        <v>387256.0500000001</v>
      </c>
      <c r="L1890">
        <v>6.0913705583756347E-2</v>
      </c>
      <c r="M1890">
        <v>23589.201015228431</v>
      </c>
    </row>
    <row r="1891" spans="1:13" x14ac:dyDescent="0.2">
      <c r="A1891" t="s">
        <v>14</v>
      </c>
      <c r="B1891" t="s">
        <v>1541</v>
      </c>
      <c r="C1891">
        <v>1</v>
      </c>
      <c r="D1891">
        <v>12</v>
      </c>
      <c r="E1891">
        <v>4739.5200000000004</v>
      </c>
      <c r="F1891">
        <v>4</v>
      </c>
      <c r="G1891">
        <v>2.1990708925478979E-4</v>
      </c>
      <c r="H1891" t="s">
        <v>2240</v>
      </c>
      <c r="I1891" t="s">
        <v>2266</v>
      </c>
      <c r="J1891">
        <v>2019</v>
      </c>
      <c r="K1891">
        <v>387256.0500000001</v>
      </c>
      <c r="L1891">
        <v>2.030456852791878E-2</v>
      </c>
      <c r="M1891">
        <v>7863.0670050761437</v>
      </c>
    </row>
    <row r="1892" spans="1:13" x14ac:dyDescent="0.2">
      <c r="A1892" t="s">
        <v>14</v>
      </c>
      <c r="B1892" t="s">
        <v>575</v>
      </c>
      <c r="C1892">
        <v>1</v>
      </c>
      <c r="D1892">
        <v>51</v>
      </c>
      <c r="E1892">
        <v>23556.03</v>
      </c>
      <c r="F1892">
        <v>17</v>
      </c>
      <c r="G1892">
        <v>9.3460512933285684E-4</v>
      </c>
      <c r="H1892" t="s">
        <v>2240</v>
      </c>
      <c r="I1892" t="s">
        <v>2266</v>
      </c>
      <c r="J1892">
        <v>2019</v>
      </c>
      <c r="K1892">
        <v>387256.0500000001</v>
      </c>
      <c r="L1892">
        <v>8.6294416243654817E-2</v>
      </c>
      <c r="M1892">
        <v>33418.034771573613</v>
      </c>
    </row>
    <row r="1893" spans="1:13" x14ac:dyDescent="0.2">
      <c r="A1893" t="s">
        <v>14</v>
      </c>
      <c r="B1893" t="s">
        <v>577</v>
      </c>
      <c r="C1893">
        <v>1</v>
      </c>
      <c r="D1893">
        <v>27</v>
      </c>
      <c r="E1893">
        <v>12018</v>
      </c>
      <c r="F1893">
        <v>9</v>
      </c>
      <c r="G1893">
        <v>4.9479095082327715E-4</v>
      </c>
      <c r="H1893" t="s">
        <v>2240</v>
      </c>
      <c r="I1893" t="s">
        <v>2266</v>
      </c>
      <c r="J1893">
        <v>2019</v>
      </c>
      <c r="K1893">
        <v>387256.0500000001</v>
      </c>
      <c r="L1893">
        <v>4.5685279187817257E-2</v>
      </c>
      <c r="M1893">
        <v>17691.900761421319</v>
      </c>
    </row>
    <row r="1894" spans="1:13" x14ac:dyDescent="0.2">
      <c r="A1894" t="s">
        <v>14</v>
      </c>
      <c r="B1894" t="s">
        <v>578</v>
      </c>
      <c r="C1894">
        <v>1</v>
      </c>
      <c r="D1894">
        <v>36</v>
      </c>
      <c r="E1894">
        <v>15050.7</v>
      </c>
      <c r="F1894">
        <v>12</v>
      </c>
      <c r="G1894">
        <v>6.5972126776436954E-4</v>
      </c>
      <c r="H1894" t="s">
        <v>2240</v>
      </c>
      <c r="I1894" t="s">
        <v>2266</v>
      </c>
      <c r="J1894">
        <v>2019</v>
      </c>
      <c r="K1894">
        <v>387256.0500000001</v>
      </c>
      <c r="L1894">
        <v>6.0913705583756347E-2</v>
      </c>
      <c r="M1894">
        <v>23589.201015228431</v>
      </c>
    </row>
    <row r="1895" spans="1:13" x14ac:dyDescent="0.2">
      <c r="A1895" t="s">
        <v>14</v>
      </c>
      <c r="B1895" t="s">
        <v>1542</v>
      </c>
      <c r="C1895">
        <v>1</v>
      </c>
      <c r="D1895">
        <v>57</v>
      </c>
      <c r="E1895">
        <v>21037.53</v>
      </c>
      <c r="F1895">
        <v>19</v>
      </c>
      <c r="G1895">
        <v>1.0445586739602521E-3</v>
      </c>
      <c r="H1895" t="s">
        <v>2240</v>
      </c>
      <c r="I1895" t="s">
        <v>2266</v>
      </c>
      <c r="J1895">
        <v>2019</v>
      </c>
      <c r="K1895">
        <v>387256.0500000001</v>
      </c>
      <c r="L1895">
        <v>9.6446700507614211E-2</v>
      </c>
      <c r="M1895">
        <v>37349.568274111683</v>
      </c>
    </row>
    <row r="1896" spans="1:13" x14ac:dyDescent="0.2">
      <c r="A1896" t="s">
        <v>14</v>
      </c>
      <c r="B1896" t="s">
        <v>1543</v>
      </c>
      <c r="C1896">
        <v>1</v>
      </c>
      <c r="D1896">
        <v>18</v>
      </c>
      <c r="E1896">
        <v>5435.3099999999986</v>
      </c>
      <c r="F1896">
        <v>6</v>
      </c>
      <c r="G1896">
        <v>3.2986063388218482E-4</v>
      </c>
      <c r="H1896" t="s">
        <v>2240</v>
      </c>
      <c r="I1896" t="s">
        <v>2266</v>
      </c>
      <c r="J1896">
        <v>2019</v>
      </c>
      <c r="K1896">
        <v>387256.0500000001</v>
      </c>
      <c r="L1896">
        <v>3.045685279187817E-2</v>
      </c>
      <c r="M1896">
        <v>11794.600507614219</v>
      </c>
    </row>
    <row r="1897" spans="1:13" x14ac:dyDescent="0.2">
      <c r="A1897" t="s">
        <v>14</v>
      </c>
      <c r="B1897" t="s">
        <v>1544</v>
      </c>
      <c r="C1897">
        <v>1</v>
      </c>
      <c r="D1897">
        <v>36</v>
      </c>
      <c r="E1897">
        <v>13368.51</v>
      </c>
      <c r="F1897">
        <v>12</v>
      </c>
      <c r="G1897">
        <v>6.5972126776436954E-4</v>
      </c>
      <c r="H1897" t="s">
        <v>2240</v>
      </c>
      <c r="I1897" t="s">
        <v>2266</v>
      </c>
      <c r="J1897">
        <v>2019</v>
      </c>
      <c r="K1897">
        <v>387256.0500000001</v>
      </c>
      <c r="L1897">
        <v>6.0913705583756347E-2</v>
      </c>
      <c r="M1897">
        <v>23589.201015228431</v>
      </c>
    </row>
    <row r="1898" spans="1:13" x14ac:dyDescent="0.2">
      <c r="A1898" t="s">
        <v>14</v>
      </c>
      <c r="B1898" t="s">
        <v>583</v>
      </c>
      <c r="C1898">
        <v>1</v>
      </c>
      <c r="D1898">
        <v>51</v>
      </c>
      <c r="E1898">
        <v>19857.36</v>
      </c>
      <c r="F1898">
        <v>17</v>
      </c>
      <c r="G1898">
        <v>9.3460512933285684E-4</v>
      </c>
      <c r="H1898" t="s">
        <v>2240</v>
      </c>
      <c r="I1898" t="s">
        <v>2266</v>
      </c>
      <c r="J1898">
        <v>2019</v>
      </c>
      <c r="K1898">
        <v>387256.0500000001</v>
      </c>
      <c r="L1898">
        <v>8.6294416243654817E-2</v>
      </c>
      <c r="M1898">
        <v>33418.034771573613</v>
      </c>
    </row>
    <row r="1899" spans="1:13" x14ac:dyDescent="0.2">
      <c r="A1899" t="s">
        <v>14</v>
      </c>
      <c r="B1899" t="s">
        <v>1545</v>
      </c>
      <c r="C1899">
        <v>1</v>
      </c>
      <c r="D1899">
        <v>24</v>
      </c>
      <c r="E1899">
        <v>-1072.44</v>
      </c>
      <c r="F1899">
        <v>8</v>
      </c>
      <c r="G1899">
        <v>4.3981417850957969E-4</v>
      </c>
      <c r="H1899" t="s">
        <v>2240</v>
      </c>
      <c r="I1899" t="s">
        <v>2266</v>
      </c>
      <c r="J1899">
        <v>2019</v>
      </c>
      <c r="K1899">
        <v>387256.0500000001</v>
      </c>
      <c r="L1899">
        <v>4.060913705583756E-2</v>
      </c>
      <c r="M1899">
        <v>15726.134010152289</v>
      </c>
    </row>
    <row r="1900" spans="1:13" x14ac:dyDescent="0.2">
      <c r="A1900" t="s">
        <v>14</v>
      </c>
      <c r="B1900" t="s">
        <v>1546</v>
      </c>
      <c r="C1900">
        <v>1</v>
      </c>
      <c r="D1900">
        <v>33</v>
      </c>
      <c r="E1900">
        <v>-129.41999999999999</v>
      </c>
      <c r="F1900">
        <v>11</v>
      </c>
      <c r="G1900">
        <v>6.0474449545067208E-4</v>
      </c>
      <c r="H1900" t="s">
        <v>2240</v>
      </c>
      <c r="I1900" t="s">
        <v>2266</v>
      </c>
      <c r="J1900">
        <v>2019</v>
      </c>
      <c r="K1900">
        <v>387256.0500000001</v>
      </c>
      <c r="L1900">
        <v>5.5837563451776651E-2</v>
      </c>
      <c r="M1900">
        <v>21623.4342639594</v>
      </c>
    </row>
    <row r="1901" spans="1:13" x14ac:dyDescent="0.2">
      <c r="A1901" t="s">
        <v>14</v>
      </c>
      <c r="B1901" t="s">
        <v>584</v>
      </c>
      <c r="C1901">
        <v>1</v>
      </c>
      <c r="D1901">
        <v>3</v>
      </c>
      <c r="E1901">
        <v>1339.5</v>
      </c>
      <c r="F1901">
        <v>1</v>
      </c>
      <c r="G1901">
        <v>5.4976772313697461E-5</v>
      </c>
      <c r="H1901" t="s">
        <v>2240</v>
      </c>
      <c r="I1901" t="s">
        <v>2266</v>
      </c>
      <c r="J1901">
        <v>2019</v>
      </c>
      <c r="K1901">
        <v>387256.0500000001</v>
      </c>
      <c r="L1901">
        <v>5.076142131979695E-3</v>
      </c>
      <c r="M1901">
        <v>1965.7667512690359</v>
      </c>
    </row>
    <row r="1902" spans="1:13" x14ac:dyDescent="0.2">
      <c r="A1902" t="s">
        <v>14</v>
      </c>
      <c r="B1902" t="s">
        <v>1547</v>
      </c>
      <c r="C1902">
        <v>1</v>
      </c>
      <c r="D1902">
        <v>3</v>
      </c>
      <c r="E1902">
        <v>112.5</v>
      </c>
      <c r="F1902">
        <v>1</v>
      </c>
      <c r="G1902">
        <v>5.4976772313697461E-5</v>
      </c>
      <c r="H1902" t="s">
        <v>2221</v>
      </c>
      <c r="I1902" t="s">
        <v>2265</v>
      </c>
      <c r="J1902">
        <v>2019</v>
      </c>
      <c r="K1902">
        <v>2270556.3899999992</v>
      </c>
      <c r="L1902">
        <v>1.1750881316098709E-3</v>
      </c>
      <c r="M1902">
        <v>2668.1038660399522</v>
      </c>
    </row>
    <row r="1903" spans="1:13" x14ac:dyDescent="0.2">
      <c r="A1903" t="s">
        <v>14</v>
      </c>
      <c r="B1903" t="s">
        <v>588</v>
      </c>
      <c r="C1903">
        <v>1</v>
      </c>
      <c r="D1903">
        <v>3</v>
      </c>
      <c r="E1903">
        <v>405</v>
      </c>
      <c r="F1903">
        <v>1</v>
      </c>
      <c r="G1903">
        <v>5.4976772313697461E-5</v>
      </c>
      <c r="H1903" t="s">
        <v>2240</v>
      </c>
      <c r="I1903" t="s">
        <v>2266</v>
      </c>
      <c r="J1903">
        <v>2019</v>
      </c>
      <c r="K1903">
        <v>387256.0500000001</v>
      </c>
      <c r="L1903">
        <v>5.076142131979695E-3</v>
      </c>
      <c r="M1903">
        <v>1965.7667512690359</v>
      </c>
    </row>
    <row r="1904" spans="1:13" x14ac:dyDescent="0.2">
      <c r="A1904" t="s">
        <v>14</v>
      </c>
      <c r="B1904" t="s">
        <v>1548</v>
      </c>
      <c r="C1904">
        <v>1</v>
      </c>
      <c r="D1904">
        <v>6</v>
      </c>
      <c r="E1904">
        <v>810</v>
      </c>
      <c r="F1904">
        <v>2</v>
      </c>
      <c r="G1904">
        <v>1.099535446273949E-4</v>
      </c>
      <c r="H1904" t="s">
        <v>2240</v>
      </c>
      <c r="I1904" t="s">
        <v>2266</v>
      </c>
      <c r="J1904">
        <v>2019</v>
      </c>
      <c r="K1904">
        <v>387256.0500000001</v>
      </c>
      <c r="L1904">
        <v>1.015228426395939E-2</v>
      </c>
      <c r="M1904">
        <v>3931.5335025380718</v>
      </c>
    </row>
    <row r="1905" spans="1:13" x14ac:dyDescent="0.2">
      <c r="A1905" t="s">
        <v>14</v>
      </c>
      <c r="B1905" t="s">
        <v>589</v>
      </c>
      <c r="C1905">
        <v>1</v>
      </c>
      <c r="D1905">
        <v>9</v>
      </c>
      <c r="E1905">
        <v>1215</v>
      </c>
      <c r="F1905">
        <v>3</v>
      </c>
      <c r="G1905">
        <v>1.6493031694109241E-4</v>
      </c>
      <c r="H1905" t="s">
        <v>2240</v>
      </c>
      <c r="I1905" t="s">
        <v>2266</v>
      </c>
      <c r="J1905">
        <v>2019</v>
      </c>
      <c r="K1905">
        <v>387256.0500000001</v>
      </c>
      <c r="L1905">
        <v>1.522842639593909E-2</v>
      </c>
      <c r="M1905">
        <v>5897.3002538071087</v>
      </c>
    </row>
    <row r="1906" spans="1:13" x14ac:dyDescent="0.2">
      <c r="A1906" t="s">
        <v>14</v>
      </c>
      <c r="B1906" t="s">
        <v>591</v>
      </c>
      <c r="C1906">
        <v>1</v>
      </c>
      <c r="D1906">
        <v>6</v>
      </c>
      <c r="E1906">
        <v>810</v>
      </c>
      <c r="F1906">
        <v>2</v>
      </c>
      <c r="G1906">
        <v>1.099535446273949E-4</v>
      </c>
      <c r="H1906" t="s">
        <v>2240</v>
      </c>
      <c r="I1906" t="s">
        <v>2266</v>
      </c>
      <c r="J1906">
        <v>2019</v>
      </c>
      <c r="K1906">
        <v>387256.0500000001</v>
      </c>
      <c r="L1906">
        <v>1.015228426395939E-2</v>
      </c>
      <c r="M1906">
        <v>3931.5335025380718</v>
      </c>
    </row>
    <row r="1907" spans="1:13" x14ac:dyDescent="0.2">
      <c r="A1907" t="s">
        <v>14</v>
      </c>
      <c r="B1907" t="s">
        <v>1549</v>
      </c>
      <c r="C1907">
        <v>1</v>
      </c>
      <c r="D1907">
        <v>6</v>
      </c>
      <c r="E1907">
        <v>810</v>
      </c>
      <c r="F1907">
        <v>2</v>
      </c>
      <c r="G1907">
        <v>1.099535446273949E-4</v>
      </c>
      <c r="H1907" t="s">
        <v>2240</v>
      </c>
      <c r="I1907" t="s">
        <v>2266</v>
      </c>
      <c r="J1907">
        <v>2019</v>
      </c>
      <c r="K1907">
        <v>387256.0500000001</v>
      </c>
      <c r="L1907">
        <v>1.015228426395939E-2</v>
      </c>
      <c r="M1907">
        <v>3931.5335025380718</v>
      </c>
    </row>
    <row r="1908" spans="1:13" x14ac:dyDescent="0.2">
      <c r="A1908" t="s">
        <v>14</v>
      </c>
      <c r="B1908" t="s">
        <v>1550</v>
      </c>
      <c r="C1908">
        <v>1</v>
      </c>
      <c r="D1908">
        <v>9</v>
      </c>
      <c r="E1908">
        <v>1089.99</v>
      </c>
      <c r="F1908">
        <v>3</v>
      </c>
      <c r="G1908">
        <v>1.6493031694109241E-4</v>
      </c>
      <c r="H1908" t="s">
        <v>2240</v>
      </c>
      <c r="I1908" t="s">
        <v>2266</v>
      </c>
      <c r="J1908">
        <v>2019</v>
      </c>
      <c r="K1908">
        <v>387256.0500000001</v>
      </c>
      <c r="L1908">
        <v>1.522842639593909E-2</v>
      </c>
      <c r="M1908">
        <v>5897.3002538071087</v>
      </c>
    </row>
    <row r="1909" spans="1:13" x14ac:dyDescent="0.2">
      <c r="A1909" t="s">
        <v>14</v>
      </c>
      <c r="B1909" t="s">
        <v>1551</v>
      </c>
      <c r="C1909">
        <v>1</v>
      </c>
      <c r="D1909">
        <v>12</v>
      </c>
      <c r="E1909">
        <v>4309.5</v>
      </c>
      <c r="F1909">
        <v>4</v>
      </c>
      <c r="G1909">
        <v>2.1990708925478979E-4</v>
      </c>
      <c r="H1909" t="s">
        <v>2240</v>
      </c>
      <c r="I1909" t="s">
        <v>2266</v>
      </c>
      <c r="J1909">
        <v>2019</v>
      </c>
      <c r="K1909">
        <v>387256.0500000001</v>
      </c>
      <c r="L1909">
        <v>2.030456852791878E-2</v>
      </c>
      <c r="M1909">
        <v>7863.0670050761437</v>
      </c>
    </row>
    <row r="1910" spans="1:13" x14ac:dyDescent="0.2">
      <c r="A1910" t="s">
        <v>14</v>
      </c>
      <c r="B1910" t="s">
        <v>1552</v>
      </c>
      <c r="C1910">
        <v>1</v>
      </c>
      <c r="D1910">
        <v>24</v>
      </c>
      <c r="E1910">
        <v>8448</v>
      </c>
      <c r="F1910">
        <v>8</v>
      </c>
      <c r="G1910">
        <v>4.3981417850957969E-4</v>
      </c>
      <c r="H1910" t="s">
        <v>2240</v>
      </c>
      <c r="I1910" t="s">
        <v>2266</v>
      </c>
      <c r="J1910">
        <v>2019</v>
      </c>
      <c r="K1910">
        <v>387256.0500000001</v>
      </c>
      <c r="L1910">
        <v>4.060913705583756E-2</v>
      </c>
      <c r="M1910">
        <v>15726.134010152289</v>
      </c>
    </row>
    <row r="1911" spans="1:13" x14ac:dyDescent="0.2">
      <c r="A1911" t="s">
        <v>14</v>
      </c>
      <c r="B1911" t="s">
        <v>1553</v>
      </c>
      <c r="C1911">
        <v>1</v>
      </c>
      <c r="D1911">
        <v>6</v>
      </c>
      <c r="E1911">
        <v>2112</v>
      </c>
      <c r="F1911">
        <v>2</v>
      </c>
      <c r="G1911">
        <v>1.099535446273949E-4</v>
      </c>
      <c r="H1911" t="s">
        <v>2240</v>
      </c>
      <c r="I1911" t="s">
        <v>2266</v>
      </c>
      <c r="J1911">
        <v>2019</v>
      </c>
      <c r="K1911">
        <v>387256.0500000001</v>
      </c>
      <c r="L1911">
        <v>1.015228426395939E-2</v>
      </c>
      <c r="M1911">
        <v>3931.5335025380718</v>
      </c>
    </row>
    <row r="1912" spans="1:13" x14ac:dyDescent="0.2">
      <c r="A1912" t="s">
        <v>14</v>
      </c>
      <c r="B1912" t="s">
        <v>1554</v>
      </c>
      <c r="C1912">
        <v>1</v>
      </c>
      <c r="D1912">
        <v>9</v>
      </c>
      <c r="E1912">
        <v>3168</v>
      </c>
      <c r="F1912">
        <v>3</v>
      </c>
      <c r="G1912">
        <v>1.6493031694109241E-4</v>
      </c>
      <c r="H1912" t="s">
        <v>2240</v>
      </c>
      <c r="I1912" t="s">
        <v>2266</v>
      </c>
      <c r="J1912">
        <v>2019</v>
      </c>
      <c r="K1912">
        <v>387256.0500000001</v>
      </c>
      <c r="L1912">
        <v>1.522842639593909E-2</v>
      </c>
      <c r="M1912">
        <v>5897.3002538071087</v>
      </c>
    </row>
    <row r="1913" spans="1:13" x14ac:dyDescent="0.2">
      <c r="A1913" t="s">
        <v>14</v>
      </c>
      <c r="B1913" t="s">
        <v>1555</v>
      </c>
      <c r="C1913">
        <v>1</v>
      </c>
      <c r="D1913">
        <v>15</v>
      </c>
      <c r="E1913">
        <v>5478</v>
      </c>
      <c r="F1913">
        <v>5</v>
      </c>
      <c r="G1913">
        <v>2.7488386156848731E-4</v>
      </c>
      <c r="H1913" t="s">
        <v>2240</v>
      </c>
      <c r="I1913" t="s">
        <v>2266</v>
      </c>
      <c r="J1913">
        <v>2019</v>
      </c>
      <c r="K1913">
        <v>387256.0500000001</v>
      </c>
      <c r="L1913">
        <v>2.538071065989848E-2</v>
      </c>
      <c r="M1913">
        <v>9828.8337563451805</v>
      </c>
    </row>
    <row r="1914" spans="1:13" x14ac:dyDescent="0.2">
      <c r="A1914" t="s">
        <v>14</v>
      </c>
      <c r="B1914" t="s">
        <v>1556</v>
      </c>
      <c r="C1914">
        <v>1</v>
      </c>
      <c r="D1914">
        <v>6</v>
      </c>
      <c r="E1914">
        <v>2112</v>
      </c>
      <c r="F1914">
        <v>2</v>
      </c>
      <c r="G1914">
        <v>1.099535446273949E-4</v>
      </c>
      <c r="H1914" t="s">
        <v>2240</v>
      </c>
      <c r="I1914" t="s">
        <v>2266</v>
      </c>
      <c r="J1914">
        <v>2019</v>
      </c>
      <c r="K1914">
        <v>387256.0500000001</v>
      </c>
      <c r="L1914">
        <v>1.015228426395939E-2</v>
      </c>
      <c r="M1914">
        <v>3931.5335025380718</v>
      </c>
    </row>
    <row r="1915" spans="1:13" x14ac:dyDescent="0.2">
      <c r="A1915" t="s">
        <v>14</v>
      </c>
      <c r="B1915" t="s">
        <v>1557</v>
      </c>
      <c r="C1915">
        <v>1</v>
      </c>
      <c r="D1915">
        <v>9</v>
      </c>
      <c r="E1915">
        <v>1215</v>
      </c>
      <c r="F1915">
        <v>3</v>
      </c>
      <c r="G1915">
        <v>1.6493031694109241E-4</v>
      </c>
      <c r="H1915" t="s">
        <v>2240</v>
      </c>
      <c r="I1915" t="s">
        <v>2266</v>
      </c>
      <c r="J1915">
        <v>2019</v>
      </c>
      <c r="K1915">
        <v>387256.0500000001</v>
      </c>
      <c r="L1915">
        <v>1.522842639593909E-2</v>
      </c>
      <c r="M1915">
        <v>5897.3002538071087</v>
      </c>
    </row>
    <row r="1916" spans="1:13" x14ac:dyDescent="0.2">
      <c r="A1916" t="s">
        <v>14</v>
      </c>
      <c r="B1916" t="s">
        <v>1558</v>
      </c>
      <c r="C1916">
        <v>1</v>
      </c>
      <c r="D1916">
        <v>12</v>
      </c>
      <c r="E1916">
        <v>1620</v>
      </c>
      <c r="F1916">
        <v>4</v>
      </c>
      <c r="G1916">
        <v>2.1990708925478979E-4</v>
      </c>
      <c r="H1916" t="s">
        <v>2240</v>
      </c>
      <c r="I1916" t="s">
        <v>2266</v>
      </c>
      <c r="J1916">
        <v>2019</v>
      </c>
      <c r="K1916">
        <v>387256.0500000001</v>
      </c>
      <c r="L1916">
        <v>2.030456852791878E-2</v>
      </c>
      <c r="M1916">
        <v>7863.0670050761437</v>
      </c>
    </row>
    <row r="1917" spans="1:13" x14ac:dyDescent="0.2">
      <c r="A1917" t="s">
        <v>14</v>
      </c>
      <c r="B1917" t="s">
        <v>1559</v>
      </c>
      <c r="C1917">
        <v>1</v>
      </c>
      <c r="D1917">
        <v>6</v>
      </c>
      <c r="E1917">
        <v>810</v>
      </c>
      <c r="F1917">
        <v>2</v>
      </c>
      <c r="G1917">
        <v>1.099535446273949E-4</v>
      </c>
      <c r="H1917" t="s">
        <v>2240</v>
      </c>
      <c r="I1917" t="s">
        <v>2266</v>
      </c>
      <c r="J1917">
        <v>2019</v>
      </c>
      <c r="K1917">
        <v>387256.0500000001</v>
      </c>
      <c r="L1917">
        <v>1.015228426395939E-2</v>
      </c>
      <c r="M1917">
        <v>3931.5335025380718</v>
      </c>
    </row>
    <row r="1918" spans="1:13" x14ac:dyDescent="0.2">
      <c r="A1918" t="s">
        <v>14</v>
      </c>
      <c r="B1918" t="s">
        <v>1560</v>
      </c>
      <c r="C1918">
        <v>1</v>
      </c>
      <c r="D1918">
        <v>9</v>
      </c>
      <c r="E1918">
        <v>1215</v>
      </c>
      <c r="F1918">
        <v>3</v>
      </c>
      <c r="G1918">
        <v>1.6493031694109241E-4</v>
      </c>
      <c r="H1918" t="s">
        <v>2240</v>
      </c>
      <c r="I1918" t="s">
        <v>2266</v>
      </c>
      <c r="J1918">
        <v>2019</v>
      </c>
      <c r="K1918">
        <v>387256.0500000001</v>
      </c>
      <c r="L1918">
        <v>1.522842639593909E-2</v>
      </c>
      <c r="M1918">
        <v>5897.3002538071087</v>
      </c>
    </row>
    <row r="1919" spans="1:13" x14ac:dyDescent="0.2">
      <c r="A1919" t="s">
        <v>14</v>
      </c>
      <c r="B1919" t="s">
        <v>1561</v>
      </c>
      <c r="C1919">
        <v>1</v>
      </c>
      <c r="D1919">
        <v>6</v>
      </c>
      <c r="E1919">
        <v>810</v>
      </c>
      <c r="F1919">
        <v>2</v>
      </c>
      <c r="G1919">
        <v>1.099535446273949E-4</v>
      </c>
      <c r="H1919" t="s">
        <v>2240</v>
      </c>
      <c r="I1919" t="s">
        <v>2266</v>
      </c>
      <c r="J1919">
        <v>2019</v>
      </c>
      <c r="K1919">
        <v>387256.0500000001</v>
      </c>
      <c r="L1919">
        <v>1.015228426395939E-2</v>
      </c>
      <c r="M1919">
        <v>3931.5335025380718</v>
      </c>
    </row>
    <row r="1920" spans="1:13" x14ac:dyDescent="0.2">
      <c r="A1920" t="s">
        <v>14</v>
      </c>
      <c r="B1920" t="s">
        <v>614</v>
      </c>
      <c r="C1920">
        <v>1</v>
      </c>
      <c r="D1920">
        <v>63</v>
      </c>
      <c r="E1920">
        <v>34480.71</v>
      </c>
      <c r="F1920">
        <v>21</v>
      </c>
      <c r="G1920">
        <v>1.154512218587647E-3</v>
      </c>
      <c r="H1920" t="s">
        <v>2254</v>
      </c>
      <c r="I1920" t="s">
        <v>2265</v>
      </c>
      <c r="J1920">
        <v>2019</v>
      </c>
      <c r="K1920">
        <v>160603.59</v>
      </c>
      <c r="L1920">
        <v>0.35795454545454553</v>
      </c>
      <c r="M1920">
        <v>57488.785056818182</v>
      </c>
    </row>
    <row r="1921" spans="1:13" x14ac:dyDescent="0.2">
      <c r="A1921" t="s">
        <v>14</v>
      </c>
      <c r="B1921" t="s">
        <v>615</v>
      </c>
      <c r="C1921">
        <v>1</v>
      </c>
      <c r="D1921">
        <v>72</v>
      </c>
      <c r="E1921">
        <v>38842.44</v>
      </c>
      <c r="F1921">
        <v>24</v>
      </c>
      <c r="G1921">
        <v>1.3194425355287391E-3</v>
      </c>
      <c r="H1921" t="s">
        <v>2254</v>
      </c>
      <c r="I1921" t="s">
        <v>2265</v>
      </c>
      <c r="J1921">
        <v>2019</v>
      </c>
      <c r="K1921">
        <v>160603.59</v>
      </c>
      <c r="L1921">
        <v>0.40909090909090912</v>
      </c>
      <c r="M1921">
        <v>65701.468636363643</v>
      </c>
    </row>
    <row r="1922" spans="1:13" x14ac:dyDescent="0.2">
      <c r="A1922" t="s">
        <v>14</v>
      </c>
      <c r="B1922" t="s">
        <v>616</v>
      </c>
      <c r="C1922">
        <v>1</v>
      </c>
      <c r="D1922">
        <v>78</v>
      </c>
      <c r="E1922">
        <v>47595.539999999994</v>
      </c>
      <c r="F1922">
        <v>26</v>
      </c>
      <c r="G1922">
        <v>1.429396080156134E-3</v>
      </c>
      <c r="H1922" t="s">
        <v>2225</v>
      </c>
      <c r="I1922" t="s">
        <v>2265</v>
      </c>
      <c r="J1922">
        <v>2019</v>
      </c>
      <c r="K1922">
        <v>1501279.15</v>
      </c>
      <c r="L1922">
        <v>4.8689138576779027E-2</v>
      </c>
      <c r="M1922">
        <v>73095.98857677904</v>
      </c>
    </row>
    <row r="1923" spans="1:13" x14ac:dyDescent="0.2">
      <c r="A1923" t="s">
        <v>14</v>
      </c>
      <c r="B1923" t="s">
        <v>1562</v>
      </c>
      <c r="C1923">
        <v>1</v>
      </c>
      <c r="D1923">
        <v>63</v>
      </c>
      <c r="E1923">
        <v>28894.35</v>
      </c>
      <c r="F1923">
        <v>21</v>
      </c>
      <c r="G1923">
        <v>1.154512218587647E-3</v>
      </c>
      <c r="H1923" t="s">
        <v>2225</v>
      </c>
      <c r="I1923" t="s">
        <v>2265</v>
      </c>
      <c r="J1923">
        <v>2019</v>
      </c>
      <c r="K1923">
        <v>1501279.15</v>
      </c>
      <c r="L1923">
        <v>3.9325842696629212E-2</v>
      </c>
      <c r="M1923">
        <v>59039.067696629223</v>
      </c>
    </row>
    <row r="1924" spans="1:13" x14ac:dyDescent="0.2">
      <c r="A1924" t="s">
        <v>14</v>
      </c>
      <c r="B1924" t="s">
        <v>619</v>
      </c>
      <c r="C1924">
        <v>1</v>
      </c>
      <c r="D1924">
        <v>102</v>
      </c>
      <c r="E1924">
        <v>57143.489999999991</v>
      </c>
      <c r="F1924">
        <v>34</v>
      </c>
      <c r="G1924">
        <v>1.8692102586657139E-3</v>
      </c>
      <c r="H1924" t="s">
        <v>2225</v>
      </c>
      <c r="I1924" t="s">
        <v>2265</v>
      </c>
      <c r="J1924">
        <v>2019</v>
      </c>
      <c r="K1924">
        <v>1501279.15</v>
      </c>
      <c r="L1924">
        <v>6.3670411985018729E-2</v>
      </c>
      <c r="M1924">
        <v>95587.06198501875</v>
      </c>
    </row>
    <row r="1925" spans="1:13" x14ac:dyDescent="0.2">
      <c r="A1925" t="s">
        <v>14</v>
      </c>
      <c r="B1925" t="s">
        <v>620</v>
      </c>
      <c r="C1925">
        <v>1</v>
      </c>
      <c r="D1925">
        <v>93</v>
      </c>
      <c r="E1925">
        <v>47393.61</v>
      </c>
      <c r="F1925">
        <v>31</v>
      </c>
      <c r="G1925">
        <v>1.704279941724621E-3</v>
      </c>
      <c r="H1925" t="s">
        <v>2225</v>
      </c>
      <c r="I1925" t="s">
        <v>2265</v>
      </c>
      <c r="J1925">
        <v>2019</v>
      </c>
      <c r="K1925">
        <v>1501279.15</v>
      </c>
      <c r="L1925">
        <v>5.8052434456928842E-2</v>
      </c>
      <c r="M1925">
        <v>87152.909456928872</v>
      </c>
    </row>
    <row r="1926" spans="1:13" x14ac:dyDescent="0.2">
      <c r="A1926" t="s">
        <v>14</v>
      </c>
      <c r="B1926" t="s">
        <v>621</v>
      </c>
      <c r="C1926">
        <v>1</v>
      </c>
      <c r="D1926">
        <v>93</v>
      </c>
      <c r="E1926">
        <v>47294.55</v>
      </c>
      <c r="F1926">
        <v>31</v>
      </c>
      <c r="G1926">
        <v>1.704279941724621E-3</v>
      </c>
      <c r="H1926" t="s">
        <v>2225</v>
      </c>
      <c r="I1926" t="s">
        <v>2265</v>
      </c>
      <c r="J1926">
        <v>2019</v>
      </c>
      <c r="K1926">
        <v>1501279.15</v>
      </c>
      <c r="L1926">
        <v>5.8052434456928842E-2</v>
      </c>
      <c r="M1926">
        <v>87152.909456928872</v>
      </c>
    </row>
    <row r="1927" spans="1:13" x14ac:dyDescent="0.2">
      <c r="A1927" t="s">
        <v>14</v>
      </c>
      <c r="B1927" t="s">
        <v>1563</v>
      </c>
      <c r="C1927">
        <v>1</v>
      </c>
      <c r="D1927">
        <v>30</v>
      </c>
      <c r="E1927">
        <v>8835.7200000000012</v>
      </c>
      <c r="F1927">
        <v>10</v>
      </c>
      <c r="G1927">
        <v>5.4976772313697461E-4</v>
      </c>
      <c r="H1927" t="s">
        <v>2225</v>
      </c>
      <c r="I1927" t="s">
        <v>2265</v>
      </c>
      <c r="J1927">
        <v>2019</v>
      </c>
      <c r="K1927">
        <v>1501279.15</v>
      </c>
      <c r="L1927">
        <v>1.872659176029963E-2</v>
      </c>
      <c r="M1927">
        <v>28113.841760299631</v>
      </c>
    </row>
    <row r="1928" spans="1:13" x14ac:dyDescent="0.2">
      <c r="A1928" t="s">
        <v>14</v>
      </c>
      <c r="B1928" t="s">
        <v>1564</v>
      </c>
      <c r="C1928">
        <v>1</v>
      </c>
      <c r="D1928">
        <v>9</v>
      </c>
      <c r="E1928">
        <v>4218.75</v>
      </c>
      <c r="F1928">
        <v>3</v>
      </c>
      <c r="G1928">
        <v>1.6493031694109241E-4</v>
      </c>
      <c r="H1928" t="s">
        <v>2225</v>
      </c>
      <c r="I1928" t="s">
        <v>2265</v>
      </c>
      <c r="J1928">
        <v>2019</v>
      </c>
      <c r="K1928">
        <v>1501279.15</v>
      </c>
      <c r="L1928">
        <v>5.6179775280898866E-3</v>
      </c>
      <c r="M1928">
        <v>8434.1525280898895</v>
      </c>
    </row>
    <row r="1929" spans="1:13" x14ac:dyDescent="0.2">
      <c r="A1929" t="s">
        <v>14</v>
      </c>
      <c r="B1929" t="s">
        <v>624</v>
      </c>
      <c r="C1929">
        <v>1</v>
      </c>
      <c r="D1929">
        <v>84</v>
      </c>
      <c r="E1929">
        <v>45454.2</v>
      </c>
      <c r="F1929">
        <v>28</v>
      </c>
      <c r="G1929">
        <v>1.5393496247835289E-3</v>
      </c>
      <c r="H1929" t="s">
        <v>2225</v>
      </c>
      <c r="I1929" t="s">
        <v>2265</v>
      </c>
      <c r="J1929">
        <v>2019</v>
      </c>
      <c r="K1929">
        <v>1501279.15</v>
      </c>
      <c r="L1929">
        <v>5.2434456928838948E-2</v>
      </c>
      <c r="M1929">
        <v>78718.756928838979</v>
      </c>
    </row>
    <row r="1930" spans="1:13" x14ac:dyDescent="0.2">
      <c r="A1930" t="s">
        <v>14</v>
      </c>
      <c r="B1930" t="s">
        <v>626</v>
      </c>
      <c r="C1930">
        <v>1</v>
      </c>
      <c r="D1930">
        <v>99</v>
      </c>
      <c r="E1930">
        <v>48305.52</v>
      </c>
      <c r="F1930">
        <v>33</v>
      </c>
      <c r="G1930">
        <v>1.8142334863520159E-3</v>
      </c>
      <c r="H1930" t="s">
        <v>2225</v>
      </c>
      <c r="I1930" t="s">
        <v>2265</v>
      </c>
      <c r="J1930">
        <v>2019</v>
      </c>
      <c r="K1930">
        <v>1501279.15</v>
      </c>
      <c r="L1930">
        <v>6.1797752808988762E-2</v>
      </c>
      <c r="M1930">
        <v>92775.677808988781</v>
      </c>
    </row>
    <row r="1931" spans="1:13" x14ac:dyDescent="0.2">
      <c r="A1931" t="s">
        <v>14</v>
      </c>
      <c r="B1931" t="s">
        <v>627</v>
      </c>
      <c r="C1931">
        <v>1</v>
      </c>
      <c r="D1931">
        <v>111</v>
      </c>
      <c r="E1931">
        <v>49428.420000000013</v>
      </c>
      <c r="F1931">
        <v>37</v>
      </c>
      <c r="G1931">
        <v>2.034140575606806E-3</v>
      </c>
      <c r="H1931" t="s">
        <v>2225</v>
      </c>
      <c r="I1931" t="s">
        <v>2265</v>
      </c>
      <c r="J1931">
        <v>2019</v>
      </c>
      <c r="K1931">
        <v>1501279.15</v>
      </c>
      <c r="L1931">
        <v>6.9288389513108617E-2</v>
      </c>
      <c r="M1931">
        <v>104021.2145131086</v>
      </c>
    </row>
    <row r="1932" spans="1:13" x14ac:dyDescent="0.2">
      <c r="A1932" t="s">
        <v>14</v>
      </c>
      <c r="B1932" t="s">
        <v>628</v>
      </c>
      <c r="C1932">
        <v>1</v>
      </c>
      <c r="D1932">
        <v>19</v>
      </c>
      <c r="E1932">
        <v>10300.77</v>
      </c>
      <c r="F1932">
        <v>19</v>
      </c>
      <c r="G1932">
        <v>3.4818622465341729E-4</v>
      </c>
      <c r="H1932" t="s">
        <v>2254</v>
      </c>
      <c r="I1932" t="s">
        <v>2265</v>
      </c>
      <c r="J1932">
        <v>2019</v>
      </c>
      <c r="K1932">
        <v>160603.59</v>
      </c>
      <c r="L1932">
        <v>0.1079545454545455</v>
      </c>
      <c r="M1932">
        <v>17337.887556818179</v>
      </c>
    </row>
    <row r="1933" spans="1:13" x14ac:dyDescent="0.2">
      <c r="A1933" t="s">
        <v>14</v>
      </c>
      <c r="B1933" t="s">
        <v>629</v>
      </c>
      <c r="C1933">
        <v>1</v>
      </c>
      <c r="D1933">
        <v>22</v>
      </c>
      <c r="E1933">
        <v>11134.68</v>
      </c>
      <c r="F1933">
        <v>22</v>
      </c>
      <c r="G1933">
        <v>4.0316299696711481E-4</v>
      </c>
      <c r="H1933" t="s">
        <v>2254</v>
      </c>
      <c r="I1933" t="s">
        <v>2265</v>
      </c>
      <c r="J1933">
        <v>2019</v>
      </c>
      <c r="K1933">
        <v>160603.59</v>
      </c>
      <c r="L1933">
        <v>0.125</v>
      </c>
      <c r="M1933">
        <v>20075.44875</v>
      </c>
    </row>
    <row r="1934" spans="1:13" x14ac:dyDescent="0.2">
      <c r="A1934" t="s">
        <v>14</v>
      </c>
      <c r="B1934" t="s">
        <v>631</v>
      </c>
      <c r="C1934">
        <v>1</v>
      </c>
      <c r="D1934">
        <v>44</v>
      </c>
      <c r="E1934">
        <v>17260.04</v>
      </c>
      <c r="F1934">
        <v>11</v>
      </c>
      <c r="G1934">
        <v>8.0632599393422951E-4</v>
      </c>
      <c r="H1934" t="s">
        <v>2225</v>
      </c>
      <c r="I1934" t="s">
        <v>2265</v>
      </c>
      <c r="J1934">
        <v>2019</v>
      </c>
      <c r="K1934">
        <v>1501279.15</v>
      </c>
      <c r="L1934">
        <v>2.7465667915106119E-2</v>
      </c>
      <c r="M1934">
        <v>41233.634581772792</v>
      </c>
    </row>
    <row r="1935" spans="1:13" x14ac:dyDescent="0.2">
      <c r="A1935" t="s">
        <v>14</v>
      </c>
      <c r="B1935" t="s">
        <v>632</v>
      </c>
      <c r="C1935">
        <v>1</v>
      </c>
      <c r="D1935">
        <v>112</v>
      </c>
      <c r="E1935">
        <v>51099.839999999982</v>
      </c>
      <c r="F1935">
        <v>28</v>
      </c>
      <c r="G1935">
        <v>2.0524661663780391E-3</v>
      </c>
      <c r="H1935" t="s">
        <v>2225</v>
      </c>
      <c r="I1935" t="s">
        <v>2265</v>
      </c>
      <c r="J1935">
        <v>2019</v>
      </c>
      <c r="K1935">
        <v>1501279.15</v>
      </c>
      <c r="L1935">
        <v>6.9912609238451939E-2</v>
      </c>
      <c r="M1935">
        <v>104958.3425717853</v>
      </c>
    </row>
    <row r="1936" spans="1:13" x14ac:dyDescent="0.2">
      <c r="A1936" t="s">
        <v>14</v>
      </c>
      <c r="B1936" t="s">
        <v>633</v>
      </c>
      <c r="C1936">
        <v>1</v>
      </c>
      <c r="D1936">
        <v>128</v>
      </c>
      <c r="E1936">
        <v>66395.87999999999</v>
      </c>
      <c r="F1936">
        <v>32</v>
      </c>
      <c r="G1936">
        <v>2.3456756187177582E-3</v>
      </c>
      <c r="H1936" t="s">
        <v>2225</v>
      </c>
      <c r="I1936" t="s">
        <v>2265</v>
      </c>
      <c r="J1936">
        <v>2019</v>
      </c>
      <c r="K1936">
        <v>1501279.15</v>
      </c>
      <c r="L1936">
        <v>7.990012484394507E-2</v>
      </c>
      <c r="M1936">
        <v>119952.39151061179</v>
      </c>
    </row>
    <row r="1937" spans="1:13" x14ac:dyDescent="0.2">
      <c r="A1937" t="s">
        <v>14</v>
      </c>
      <c r="B1937" t="s">
        <v>634</v>
      </c>
      <c r="C1937">
        <v>1</v>
      </c>
      <c r="D1937">
        <v>80</v>
      </c>
      <c r="E1937">
        <v>50657.399999999987</v>
      </c>
      <c r="F1937">
        <v>20</v>
      </c>
      <c r="G1937">
        <v>1.466047261698599E-3</v>
      </c>
      <c r="H1937" t="s">
        <v>2225</v>
      </c>
      <c r="I1937" t="s">
        <v>2265</v>
      </c>
      <c r="J1937">
        <v>2019</v>
      </c>
      <c r="K1937">
        <v>1501279.15</v>
      </c>
      <c r="L1937">
        <v>4.9937578027465658E-2</v>
      </c>
      <c r="M1937">
        <v>74970.244694132343</v>
      </c>
    </row>
    <row r="1938" spans="1:13" x14ac:dyDescent="0.2">
      <c r="A1938" t="s">
        <v>14</v>
      </c>
      <c r="B1938" t="s">
        <v>635</v>
      </c>
      <c r="C1938">
        <v>1</v>
      </c>
      <c r="D1938">
        <v>68</v>
      </c>
      <c r="E1938">
        <v>29003.759999999998</v>
      </c>
      <c r="F1938">
        <v>17</v>
      </c>
      <c r="G1938">
        <v>1.246140172443809E-3</v>
      </c>
      <c r="H1938" t="s">
        <v>2225</v>
      </c>
      <c r="I1938" t="s">
        <v>2265</v>
      </c>
      <c r="J1938">
        <v>2019</v>
      </c>
      <c r="K1938">
        <v>1501279.15</v>
      </c>
      <c r="L1938">
        <v>4.2446941323345817E-2</v>
      </c>
      <c r="M1938">
        <v>63724.707990012503</v>
      </c>
    </row>
    <row r="1939" spans="1:13" x14ac:dyDescent="0.2">
      <c r="A1939" t="s">
        <v>14</v>
      </c>
      <c r="B1939" t="s">
        <v>636</v>
      </c>
      <c r="C1939">
        <v>1</v>
      </c>
      <c r="D1939">
        <v>36</v>
      </c>
      <c r="E1939">
        <v>13426.17</v>
      </c>
      <c r="F1939">
        <v>12</v>
      </c>
      <c r="G1939">
        <v>6.5972126776436954E-4</v>
      </c>
      <c r="H1939" t="s">
        <v>2225</v>
      </c>
      <c r="I1939" t="s">
        <v>2265</v>
      </c>
      <c r="J1939">
        <v>2019</v>
      </c>
      <c r="K1939">
        <v>1501279.15</v>
      </c>
      <c r="L1939">
        <v>2.247191011235955E-2</v>
      </c>
      <c r="M1939">
        <v>33736.610112359558</v>
      </c>
    </row>
    <row r="1940" spans="1:13" x14ac:dyDescent="0.2">
      <c r="A1940" t="s">
        <v>14</v>
      </c>
      <c r="B1940" t="s">
        <v>637</v>
      </c>
      <c r="C1940">
        <v>1</v>
      </c>
      <c r="D1940">
        <v>75</v>
      </c>
      <c r="E1940">
        <v>32784.81</v>
      </c>
      <c r="F1940">
        <v>25</v>
      </c>
      <c r="G1940">
        <v>1.3744193078424371E-3</v>
      </c>
      <c r="H1940" t="s">
        <v>2225</v>
      </c>
      <c r="I1940" t="s">
        <v>2265</v>
      </c>
      <c r="J1940">
        <v>2019</v>
      </c>
      <c r="K1940">
        <v>1501279.15</v>
      </c>
      <c r="L1940">
        <v>4.6816479400749067E-2</v>
      </c>
      <c r="M1940">
        <v>70284.604400749085</v>
      </c>
    </row>
    <row r="1941" spans="1:13" x14ac:dyDescent="0.2">
      <c r="A1941" t="s">
        <v>14</v>
      </c>
      <c r="B1941" t="s">
        <v>1565</v>
      </c>
      <c r="C1941">
        <v>1</v>
      </c>
      <c r="D1941">
        <v>39</v>
      </c>
      <c r="E1941">
        <v>16990.919999999998</v>
      </c>
      <c r="F1941">
        <v>13</v>
      </c>
      <c r="G1941">
        <v>7.14698040078067E-4</v>
      </c>
      <c r="H1941" t="s">
        <v>2225</v>
      </c>
      <c r="I1941" t="s">
        <v>2265</v>
      </c>
      <c r="J1941">
        <v>2019</v>
      </c>
      <c r="K1941">
        <v>1501279.15</v>
      </c>
      <c r="L1941">
        <v>2.434456928838951E-2</v>
      </c>
      <c r="M1941">
        <v>36547.99428838952</v>
      </c>
    </row>
    <row r="1942" spans="1:13" x14ac:dyDescent="0.2">
      <c r="A1942" t="s">
        <v>14</v>
      </c>
      <c r="B1942" t="s">
        <v>1566</v>
      </c>
      <c r="C1942">
        <v>1</v>
      </c>
      <c r="D1942">
        <v>36</v>
      </c>
      <c r="E1942">
        <v>9372.510000000002</v>
      </c>
      <c r="F1942">
        <v>12</v>
      </c>
      <c r="G1942">
        <v>6.5972126776436954E-4</v>
      </c>
      <c r="H1942" t="s">
        <v>2225</v>
      </c>
      <c r="I1942" t="s">
        <v>2265</v>
      </c>
      <c r="J1942">
        <v>2019</v>
      </c>
      <c r="K1942">
        <v>1501279.15</v>
      </c>
      <c r="L1942">
        <v>2.247191011235955E-2</v>
      </c>
      <c r="M1942">
        <v>33736.610112359558</v>
      </c>
    </row>
    <row r="1943" spans="1:13" x14ac:dyDescent="0.2">
      <c r="A1943" t="s">
        <v>14</v>
      </c>
      <c r="B1943" t="s">
        <v>1567</v>
      </c>
      <c r="C1943">
        <v>1</v>
      </c>
      <c r="D1943">
        <v>2</v>
      </c>
      <c r="E1943">
        <v>-400.24</v>
      </c>
      <c r="F1943">
        <v>1</v>
      </c>
      <c r="G1943">
        <v>3.6651181542464972E-5</v>
      </c>
      <c r="H1943" t="s">
        <v>2225</v>
      </c>
      <c r="I1943" t="s">
        <v>2265</v>
      </c>
      <c r="J1943">
        <v>2019</v>
      </c>
      <c r="K1943">
        <v>1501279.15</v>
      </c>
      <c r="L1943">
        <v>1.2484394506866419E-3</v>
      </c>
      <c r="M1943">
        <v>1874.256117353309</v>
      </c>
    </row>
    <row r="1944" spans="1:13" x14ac:dyDescent="0.2">
      <c r="A1944" t="s">
        <v>14</v>
      </c>
      <c r="B1944" t="s">
        <v>641</v>
      </c>
      <c r="C1944">
        <v>1</v>
      </c>
      <c r="D1944">
        <v>40</v>
      </c>
      <c r="E1944">
        <v>2251.36</v>
      </c>
      <c r="F1944">
        <v>10</v>
      </c>
      <c r="G1944">
        <v>7.3302363084929952E-4</v>
      </c>
      <c r="H1944" t="s">
        <v>2225</v>
      </c>
      <c r="I1944" t="s">
        <v>2265</v>
      </c>
      <c r="J1944">
        <v>2019</v>
      </c>
      <c r="K1944">
        <v>1501279.15</v>
      </c>
      <c r="L1944">
        <v>2.4968789013732829E-2</v>
      </c>
      <c r="M1944">
        <v>37485.122347066172</v>
      </c>
    </row>
    <row r="1945" spans="1:13" x14ac:dyDescent="0.2">
      <c r="A1945" t="s">
        <v>14</v>
      </c>
      <c r="B1945" t="s">
        <v>642</v>
      </c>
      <c r="C1945">
        <v>1</v>
      </c>
      <c r="D1945">
        <v>87</v>
      </c>
      <c r="E1945">
        <v>38631.120000000003</v>
      </c>
      <c r="F1945">
        <v>29</v>
      </c>
      <c r="G1945">
        <v>1.5943263970972261E-3</v>
      </c>
      <c r="H1945" t="s">
        <v>2225</v>
      </c>
      <c r="I1945" t="s">
        <v>2265</v>
      </c>
      <c r="J1945">
        <v>2019</v>
      </c>
      <c r="K1945">
        <v>1501279.15</v>
      </c>
      <c r="L1945">
        <v>5.4307116104868908E-2</v>
      </c>
      <c r="M1945">
        <v>81530.141104868933</v>
      </c>
    </row>
    <row r="1946" spans="1:13" x14ac:dyDescent="0.2">
      <c r="A1946" t="s">
        <v>14</v>
      </c>
      <c r="B1946" t="s">
        <v>643</v>
      </c>
      <c r="C1946">
        <v>1</v>
      </c>
      <c r="D1946">
        <v>48</v>
      </c>
      <c r="E1946">
        <v>22729.83</v>
      </c>
      <c r="F1946">
        <v>16</v>
      </c>
      <c r="G1946">
        <v>8.7962835701915938E-4</v>
      </c>
      <c r="H1946" t="s">
        <v>2225</v>
      </c>
      <c r="I1946" t="s">
        <v>2265</v>
      </c>
      <c r="J1946">
        <v>2019</v>
      </c>
      <c r="K1946">
        <v>1501279.15</v>
      </c>
      <c r="L1946">
        <v>2.9962546816479401E-2</v>
      </c>
      <c r="M1946">
        <v>44982.146816479413</v>
      </c>
    </row>
    <row r="1947" spans="1:13" x14ac:dyDescent="0.2">
      <c r="A1947" t="s">
        <v>14</v>
      </c>
      <c r="B1947" t="s">
        <v>644</v>
      </c>
      <c r="C1947">
        <v>1</v>
      </c>
      <c r="D1947">
        <v>141</v>
      </c>
      <c r="E1947">
        <v>58163.969999999987</v>
      </c>
      <c r="F1947">
        <v>47</v>
      </c>
      <c r="G1947">
        <v>2.5839082987437808E-3</v>
      </c>
      <c r="H1947" t="s">
        <v>2217</v>
      </c>
      <c r="I1947" t="s">
        <v>2263</v>
      </c>
      <c r="J1947">
        <v>2019</v>
      </c>
      <c r="K1947">
        <v>2680090.2599999998</v>
      </c>
      <c r="L1947">
        <v>5.5250783699059558E-2</v>
      </c>
      <c r="M1947">
        <v>148077.0872492163</v>
      </c>
    </row>
    <row r="1948" spans="1:13" x14ac:dyDescent="0.2">
      <c r="A1948" t="s">
        <v>14</v>
      </c>
      <c r="B1948" t="s">
        <v>645</v>
      </c>
      <c r="C1948">
        <v>1</v>
      </c>
      <c r="D1948">
        <v>114</v>
      </c>
      <c r="E1948">
        <v>61142.339999999989</v>
      </c>
      <c r="F1948">
        <v>38</v>
      </c>
      <c r="G1948">
        <v>2.0891173479205042E-3</v>
      </c>
      <c r="H1948" t="s">
        <v>2217</v>
      </c>
      <c r="I1948" t="s">
        <v>2263</v>
      </c>
      <c r="J1948">
        <v>2019</v>
      </c>
      <c r="K1948">
        <v>2680090.2599999998</v>
      </c>
      <c r="L1948">
        <v>4.4670846394984323E-2</v>
      </c>
      <c r="M1948">
        <v>119721.90032915361</v>
      </c>
    </row>
    <row r="1949" spans="1:13" x14ac:dyDescent="0.2">
      <c r="A1949" t="s">
        <v>14</v>
      </c>
      <c r="B1949" t="s">
        <v>1568</v>
      </c>
      <c r="C1949">
        <v>1</v>
      </c>
      <c r="D1949">
        <v>42</v>
      </c>
      <c r="E1949">
        <v>21718.44</v>
      </c>
      <c r="F1949">
        <v>14</v>
      </c>
      <c r="G1949">
        <v>7.6967481239176446E-4</v>
      </c>
      <c r="H1949" t="s">
        <v>2217</v>
      </c>
      <c r="I1949" t="s">
        <v>2263</v>
      </c>
      <c r="J1949">
        <v>2019</v>
      </c>
      <c r="K1949">
        <v>2680090.2599999998</v>
      </c>
      <c r="L1949">
        <v>1.6457680250783702E-2</v>
      </c>
      <c r="M1949">
        <v>44108.06854231975</v>
      </c>
    </row>
    <row r="1950" spans="1:13" x14ac:dyDescent="0.2">
      <c r="A1950" t="s">
        <v>14</v>
      </c>
      <c r="B1950" t="s">
        <v>1569</v>
      </c>
      <c r="C1950">
        <v>1</v>
      </c>
      <c r="D1950">
        <v>18</v>
      </c>
      <c r="E1950">
        <v>8253.75</v>
      </c>
      <c r="F1950">
        <v>6</v>
      </c>
      <c r="G1950">
        <v>3.2986063388218482E-4</v>
      </c>
      <c r="H1950" t="s">
        <v>2217</v>
      </c>
      <c r="I1950" t="s">
        <v>2263</v>
      </c>
      <c r="J1950">
        <v>2019</v>
      </c>
      <c r="K1950">
        <v>2680090.2599999998</v>
      </c>
      <c r="L1950">
        <v>7.0532915360501571E-3</v>
      </c>
      <c r="M1950">
        <v>18903.45794670847</v>
      </c>
    </row>
    <row r="1951" spans="1:13" x14ac:dyDescent="0.2">
      <c r="A1951" t="s">
        <v>14</v>
      </c>
      <c r="B1951" t="s">
        <v>646</v>
      </c>
      <c r="C1951">
        <v>1</v>
      </c>
      <c r="D1951">
        <v>81</v>
      </c>
      <c r="E1951">
        <v>32344.94999999999</v>
      </c>
      <c r="F1951">
        <v>27</v>
      </c>
      <c r="G1951">
        <v>1.484372852469832E-3</v>
      </c>
      <c r="H1951" t="s">
        <v>2217</v>
      </c>
      <c r="I1951" t="s">
        <v>2263</v>
      </c>
      <c r="J1951">
        <v>2019</v>
      </c>
      <c r="K1951">
        <v>2680090.2599999998</v>
      </c>
      <c r="L1951">
        <v>3.1739811912225697E-2</v>
      </c>
      <c r="M1951">
        <v>85065.560760188091</v>
      </c>
    </row>
    <row r="1952" spans="1:13" x14ac:dyDescent="0.2">
      <c r="A1952" t="s">
        <v>14</v>
      </c>
      <c r="B1952" t="s">
        <v>647</v>
      </c>
      <c r="C1952">
        <v>1</v>
      </c>
      <c r="D1952">
        <v>78</v>
      </c>
      <c r="E1952">
        <v>43163.91</v>
      </c>
      <c r="F1952">
        <v>26</v>
      </c>
      <c r="G1952">
        <v>1.429396080156134E-3</v>
      </c>
      <c r="H1952" t="s">
        <v>2217</v>
      </c>
      <c r="I1952" t="s">
        <v>2263</v>
      </c>
      <c r="J1952">
        <v>2019</v>
      </c>
      <c r="K1952">
        <v>2680090.2599999998</v>
      </c>
      <c r="L1952">
        <v>3.0564263322884009E-2</v>
      </c>
      <c r="M1952">
        <v>81914.984435736682</v>
      </c>
    </row>
    <row r="1953" spans="1:13" x14ac:dyDescent="0.2">
      <c r="A1953" t="s">
        <v>14</v>
      </c>
      <c r="B1953" t="s">
        <v>1570</v>
      </c>
      <c r="C1953">
        <v>1</v>
      </c>
      <c r="D1953">
        <v>57</v>
      </c>
      <c r="E1953">
        <v>31849.200000000001</v>
      </c>
      <c r="F1953">
        <v>19</v>
      </c>
      <c r="G1953">
        <v>1.0445586739602521E-3</v>
      </c>
      <c r="H1953" t="s">
        <v>2217</v>
      </c>
      <c r="I1953" t="s">
        <v>2263</v>
      </c>
      <c r="J1953">
        <v>2019</v>
      </c>
      <c r="K1953">
        <v>2680090.2599999998</v>
      </c>
      <c r="L1953">
        <v>2.2335423197492162E-2</v>
      </c>
      <c r="M1953">
        <v>59860.950164576803</v>
      </c>
    </row>
    <row r="1954" spans="1:13" x14ac:dyDescent="0.2">
      <c r="A1954" t="s">
        <v>14</v>
      </c>
      <c r="B1954" t="s">
        <v>1571</v>
      </c>
      <c r="C1954">
        <v>1</v>
      </c>
      <c r="D1954">
        <v>24</v>
      </c>
      <c r="E1954">
        <v>11203.14</v>
      </c>
      <c r="F1954">
        <v>8</v>
      </c>
      <c r="G1954">
        <v>4.3981417850957969E-4</v>
      </c>
      <c r="H1954" t="s">
        <v>2217</v>
      </c>
      <c r="I1954" t="s">
        <v>2263</v>
      </c>
      <c r="J1954">
        <v>2019</v>
      </c>
      <c r="K1954">
        <v>2680090.2599999998</v>
      </c>
      <c r="L1954">
        <v>9.4043887147335428E-3</v>
      </c>
      <c r="M1954">
        <v>25204.610595611292</v>
      </c>
    </row>
    <row r="1955" spans="1:13" x14ac:dyDescent="0.2">
      <c r="A1955" t="s">
        <v>14</v>
      </c>
      <c r="B1955" t="s">
        <v>648</v>
      </c>
      <c r="C1955">
        <v>1</v>
      </c>
      <c r="D1955">
        <v>54</v>
      </c>
      <c r="E1955">
        <v>27718.38</v>
      </c>
      <c r="F1955">
        <v>18</v>
      </c>
      <c r="G1955">
        <v>9.895819016465543E-4</v>
      </c>
      <c r="H1955" t="s">
        <v>2217</v>
      </c>
      <c r="I1955" t="s">
        <v>2263</v>
      </c>
      <c r="J1955">
        <v>2019</v>
      </c>
      <c r="K1955">
        <v>2680090.2599999998</v>
      </c>
      <c r="L1955">
        <v>2.115987460815047E-2</v>
      </c>
      <c r="M1955">
        <v>56710.373840125387</v>
      </c>
    </row>
    <row r="1956" spans="1:13" x14ac:dyDescent="0.2">
      <c r="A1956" t="s">
        <v>14</v>
      </c>
      <c r="B1956" t="s">
        <v>1572</v>
      </c>
      <c r="C1956">
        <v>1</v>
      </c>
      <c r="D1956">
        <v>33</v>
      </c>
      <c r="E1956">
        <v>16150.47</v>
      </c>
      <c r="F1956">
        <v>11</v>
      </c>
      <c r="G1956">
        <v>6.0474449545067208E-4</v>
      </c>
      <c r="H1956" t="s">
        <v>2217</v>
      </c>
      <c r="I1956" t="s">
        <v>2263</v>
      </c>
      <c r="J1956">
        <v>2019</v>
      </c>
      <c r="K1956">
        <v>2680090.2599999998</v>
      </c>
      <c r="L1956">
        <v>1.2931034482758621E-2</v>
      </c>
      <c r="M1956">
        <v>34656.339568965523</v>
      </c>
    </row>
    <row r="1957" spans="1:13" x14ac:dyDescent="0.2">
      <c r="A1957" t="s">
        <v>14</v>
      </c>
      <c r="B1957" t="s">
        <v>650</v>
      </c>
      <c r="C1957">
        <v>1</v>
      </c>
      <c r="D1957">
        <v>66</v>
      </c>
      <c r="E1957">
        <v>31000.02</v>
      </c>
      <c r="F1957">
        <v>22</v>
      </c>
      <c r="G1957">
        <v>1.2094889909013439E-3</v>
      </c>
      <c r="H1957" t="s">
        <v>2217</v>
      </c>
      <c r="I1957" t="s">
        <v>2263</v>
      </c>
      <c r="J1957">
        <v>2019</v>
      </c>
      <c r="K1957">
        <v>2680090.2599999998</v>
      </c>
      <c r="L1957">
        <v>2.5862068965517241E-2</v>
      </c>
      <c r="M1957">
        <v>69312.679137931045</v>
      </c>
    </row>
    <row r="1958" spans="1:13" x14ac:dyDescent="0.2">
      <c r="A1958" t="s">
        <v>14</v>
      </c>
      <c r="B1958" t="s">
        <v>1573</v>
      </c>
      <c r="C1958">
        <v>1</v>
      </c>
      <c r="D1958">
        <v>81</v>
      </c>
      <c r="E1958">
        <v>43383.239999999991</v>
      </c>
      <c r="F1958">
        <v>27</v>
      </c>
      <c r="G1958">
        <v>1.484372852469832E-3</v>
      </c>
      <c r="H1958" t="s">
        <v>2217</v>
      </c>
      <c r="I1958" t="s">
        <v>2263</v>
      </c>
      <c r="J1958">
        <v>2019</v>
      </c>
      <c r="K1958">
        <v>2680090.2599999998</v>
      </c>
      <c r="L1958">
        <v>3.1739811912225697E-2</v>
      </c>
      <c r="M1958">
        <v>85065.560760188091</v>
      </c>
    </row>
    <row r="1959" spans="1:13" x14ac:dyDescent="0.2">
      <c r="A1959" t="s">
        <v>14</v>
      </c>
      <c r="B1959" t="s">
        <v>655</v>
      </c>
      <c r="C1959">
        <v>1</v>
      </c>
      <c r="D1959">
        <v>27</v>
      </c>
      <c r="E1959">
        <v>16587.63</v>
      </c>
      <c r="F1959">
        <v>9</v>
      </c>
      <c r="G1959">
        <v>4.9479095082327715E-4</v>
      </c>
      <c r="H1959" t="s">
        <v>2217</v>
      </c>
      <c r="I1959" t="s">
        <v>2263</v>
      </c>
      <c r="J1959">
        <v>2019</v>
      </c>
      <c r="K1959">
        <v>2680090.2599999998</v>
      </c>
      <c r="L1959">
        <v>1.057993730407523E-2</v>
      </c>
      <c r="M1959">
        <v>28355.186920062701</v>
      </c>
    </row>
    <row r="1960" spans="1:13" x14ac:dyDescent="0.2">
      <c r="A1960" t="s">
        <v>14</v>
      </c>
      <c r="B1960" t="s">
        <v>656</v>
      </c>
      <c r="C1960">
        <v>1</v>
      </c>
      <c r="D1960">
        <v>18</v>
      </c>
      <c r="E1960">
        <v>6340.23</v>
      </c>
      <c r="F1960">
        <v>6</v>
      </c>
      <c r="G1960">
        <v>3.2986063388218482E-4</v>
      </c>
      <c r="H1960" t="s">
        <v>2217</v>
      </c>
      <c r="I1960" t="s">
        <v>2263</v>
      </c>
      <c r="J1960">
        <v>2019</v>
      </c>
      <c r="K1960">
        <v>2680090.2599999998</v>
      </c>
      <c r="L1960">
        <v>7.0532915360501571E-3</v>
      </c>
      <c r="M1960">
        <v>18903.45794670847</v>
      </c>
    </row>
    <row r="1961" spans="1:13" x14ac:dyDescent="0.2">
      <c r="A1961" t="s">
        <v>14</v>
      </c>
      <c r="B1961" t="s">
        <v>657</v>
      </c>
      <c r="C1961">
        <v>1</v>
      </c>
      <c r="D1961">
        <v>42</v>
      </c>
      <c r="E1961">
        <v>16429.14</v>
      </c>
      <c r="F1961">
        <v>14</v>
      </c>
      <c r="G1961">
        <v>7.6967481239176446E-4</v>
      </c>
      <c r="H1961" t="s">
        <v>2217</v>
      </c>
      <c r="I1961" t="s">
        <v>2263</v>
      </c>
      <c r="J1961">
        <v>2019</v>
      </c>
      <c r="K1961">
        <v>2680090.2599999998</v>
      </c>
      <c r="L1961">
        <v>1.6457680250783702E-2</v>
      </c>
      <c r="M1961">
        <v>44108.06854231975</v>
      </c>
    </row>
    <row r="1962" spans="1:13" x14ac:dyDescent="0.2">
      <c r="A1962" t="s">
        <v>14</v>
      </c>
      <c r="B1962" t="s">
        <v>1574</v>
      </c>
      <c r="C1962">
        <v>1</v>
      </c>
      <c r="D1962">
        <v>6</v>
      </c>
      <c r="E1962">
        <v>5138.49</v>
      </c>
      <c r="F1962">
        <v>2</v>
      </c>
      <c r="G1962">
        <v>1.099535446273949E-4</v>
      </c>
      <c r="H1962" t="s">
        <v>2217</v>
      </c>
      <c r="I1962" t="s">
        <v>2263</v>
      </c>
      <c r="J1962">
        <v>2019</v>
      </c>
      <c r="K1962">
        <v>2680090.2599999998</v>
      </c>
      <c r="L1962">
        <v>2.3510971786833861E-3</v>
      </c>
      <c r="M1962">
        <v>6301.152648902822</v>
      </c>
    </row>
    <row r="1963" spans="1:13" x14ac:dyDescent="0.2">
      <c r="A1963" t="s">
        <v>14</v>
      </c>
      <c r="B1963" t="s">
        <v>1575</v>
      </c>
      <c r="C1963">
        <v>1</v>
      </c>
      <c r="D1963">
        <v>24</v>
      </c>
      <c r="E1963">
        <v>17522.849999999999</v>
      </c>
      <c r="F1963">
        <v>8</v>
      </c>
      <c r="G1963">
        <v>4.3981417850957969E-4</v>
      </c>
      <c r="H1963" t="s">
        <v>2217</v>
      </c>
      <c r="I1963" t="s">
        <v>2263</v>
      </c>
      <c r="J1963">
        <v>2019</v>
      </c>
      <c r="K1963">
        <v>2680090.2599999998</v>
      </c>
      <c r="L1963">
        <v>9.4043887147335428E-3</v>
      </c>
      <c r="M1963">
        <v>25204.610595611292</v>
      </c>
    </row>
    <row r="1964" spans="1:13" x14ac:dyDescent="0.2">
      <c r="A1964" t="s">
        <v>14</v>
      </c>
      <c r="B1964" t="s">
        <v>659</v>
      </c>
      <c r="C1964">
        <v>1</v>
      </c>
      <c r="D1964">
        <v>6</v>
      </c>
      <c r="E1964">
        <v>3610.2</v>
      </c>
      <c r="F1964">
        <v>2</v>
      </c>
      <c r="G1964">
        <v>1.099535446273949E-4</v>
      </c>
      <c r="H1964" t="s">
        <v>2217</v>
      </c>
      <c r="I1964" t="s">
        <v>2263</v>
      </c>
      <c r="J1964">
        <v>2019</v>
      </c>
      <c r="K1964">
        <v>2680090.2599999998</v>
      </c>
      <c r="L1964">
        <v>2.3510971786833861E-3</v>
      </c>
      <c r="M1964">
        <v>6301.152648902822</v>
      </c>
    </row>
    <row r="1965" spans="1:13" x14ac:dyDescent="0.2">
      <c r="A1965" t="s">
        <v>14</v>
      </c>
      <c r="B1965" t="s">
        <v>1576</v>
      </c>
      <c r="C1965">
        <v>1</v>
      </c>
      <c r="D1965">
        <v>3</v>
      </c>
      <c r="E1965">
        <v>1210.68</v>
      </c>
      <c r="F1965">
        <v>1</v>
      </c>
      <c r="G1965">
        <v>5.4976772313697461E-5</v>
      </c>
      <c r="H1965" t="s">
        <v>2217</v>
      </c>
      <c r="I1965" t="s">
        <v>2263</v>
      </c>
      <c r="J1965">
        <v>2019</v>
      </c>
      <c r="K1965">
        <v>2680090.2599999998</v>
      </c>
      <c r="L1965">
        <v>1.1755485893416931E-3</v>
      </c>
      <c r="M1965">
        <v>3150.576324451411</v>
      </c>
    </row>
    <row r="1966" spans="1:13" x14ac:dyDescent="0.2">
      <c r="A1966" t="s">
        <v>14</v>
      </c>
      <c r="B1966" t="s">
        <v>660</v>
      </c>
      <c r="C1966">
        <v>1</v>
      </c>
      <c r="D1966">
        <v>75</v>
      </c>
      <c r="E1966">
        <v>61916.46</v>
      </c>
      <c r="F1966">
        <v>25</v>
      </c>
      <c r="G1966">
        <v>1.3744193078424371E-3</v>
      </c>
      <c r="H1966" t="s">
        <v>2217</v>
      </c>
      <c r="I1966" t="s">
        <v>2263</v>
      </c>
      <c r="J1966">
        <v>2019</v>
      </c>
      <c r="K1966">
        <v>2680090.2599999998</v>
      </c>
      <c r="L1966">
        <v>2.938871473354232E-2</v>
      </c>
      <c r="M1966">
        <v>78764.408111285273</v>
      </c>
    </row>
    <row r="1967" spans="1:13" x14ac:dyDescent="0.2">
      <c r="A1967" t="s">
        <v>14</v>
      </c>
      <c r="B1967" t="s">
        <v>661</v>
      </c>
      <c r="C1967">
        <v>1</v>
      </c>
      <c r="D1967">
        <v>30</v>
      </c>
      <c r="E1967">
        <v>28872.33</v>
      </c>
      <c r="F1967">
        <v>10</v>
      </c>
      <c r="G1967">
        <v>5.4976772313697461E-4</v>
      </c>
      <c r="H1967" t="s">
        <v>2217</v>
      </c>
      <c r="I1967" t="s">
        <v>2263</v>
      </c>
      <c r="J1967">
        <v>2019</v>
      </c>
      <c r="K1967">
        <v>2680090.2599999998</v>
      </c>
      <c r="L1967">
        <v>1.175548589341693E-2</v>
      </c>
      <c r="M1967">
        <v>31505.76324451411</v>
      </c>
    </row>
    <row r="1968" spans="1:13" x14ac:dyDescent="0.2">
      <c r="A1968" t="s">
        <v>14</v>
      </c>
      <c r="B1968" t="s">
        <v>1577</v>
      </c>
      <c r="C1968">
        <v>1</v>
      </c>
      <c r="D1968">
        <v>63</v>
      </c>
      <c r="E1968">
        <v>51230.55</v>
      </c>
      <c r="F1968">
        <v>21</v>
      </c>
      <c r="G1968">
        <v>1.154512218587647E-3</v>
      </c>
      <c r="H1968" t="s">
        <v>2217</v>
      </c>
      <c r="I1968" t="s">
        <v>2263</v>
      </c>
      <c r="J1968">
        <v>2019</v>
      </c>
      <c r="K1968">
        <v>2680090.2599999998</v>
      </c>
      <c r="L1968">
        <v>2.4686520376175549E-2</v>
      </c>
      <c r="M1968">
        <v>66162.102813479636</v>
      </c>
    </row>
    <row r="1969" spans="1:13" x14ac:dyDescent="0.2">
      <c r="A1969" t="s">
        <v>14</v>
      </c>
      <c r="B1969" t="s">
        <v>1578</v>
      </c>
      <c r="C1969">
        <v>1</v>
      </c>
      <c r="D1969">
        <v>9</v>
      </c>
      <c r="E1969">
        <v>2290.41</v>
      </c>
      <c r="F1969">
        <v>3</v>
      </c>
      <c r="G1969">
        <v>1.6493031694109241E-4</v>
      </c>
      <c r="H1969" t="s">
        <v>2217</v>
      </c>
      <c r="I1969" t="s">
        <v>2263</v>
      </c>
      <c r="J1969">
        <v>2019</v>
      </c>
      <c r="K1969">
        <v>2680090.2599999998</v>
      </c>
      <c r="L1969">
        <v>3.526645768025079E-3</v>
      </c>
      <c r="M1969">
        <v>9451.7289733542329</v>
      </c>
    </row>
    <row r="1970" spans="1:13" x14ac:dyDescent="0.2">
      <c r="A1970" t="s">
        <v>14</v>
      </c>
      <c r="B1970" t="s">
        <v>663</v>
      </c>
      <c r="C1970">
        <v>1</v>
      </c>
      <c r="D1970">
        <v>159</v>
      </c>
      <c r="E1970">
        <v>70092.24000000002</v>
      </c>
      <c r="F1970">
        <v>53</v>
      </c>
      <c r="G1970">
        <v>2.9137689326259649E-3</v>
      </c>
      <c r="H1970" t="s">
        <v>2237</v>
      </c>
      <c r="I1970" t="s">
        <v>2263</v>
      </c>
      <c r="J1970">
        <v>2019</v>
      </c>
      <c r="K1970">
        <v>1133497.5900000001</v>
      </c>
      <c r="L1970">
        <v>0.1352040816326531</v>
      </c>
      <c r="M1970">
        <v>153253.5006887755</v>
      </c>
    </row>
    <row r="1971" spans="1:13" x14ac:dyDescent="0.2">
      <c r="A1971" t="s">
        <v>14</v>
      </c>
      <c r="B1971" t="s">
        <v>664</v>
      </c>
      <c r="C1971">
        <v>1</v>
      </c>
      <c r="D1971">
        <v>120</v>
      </c>
      <c r="E1971">
        <v>53497.37999999999</v>
      </c>
      <c r="F1971">
        <v>40</v>
      </c>
      <c r="G1971">
        <v>2.199070892547898E-3</v>
      </c>
      <c r="H1971" t="s">
        <v>2237</v>
      </c>
      <c r="I1971" t="s">
        <v>2263</v>
      </c>
      <c r="J1971">
        <v>2019</v>
      </c>
      <c r="K1971">
        <v>1133497.5900000001</v>
      </c>
      <c r="L1971">
        <v>0.1020408163265306</v>
      </c>
      <c r="M1971">
        <v>115663.01938775511</v>
      </c>
    </row>
    <row r="1972" spans="1:13" x14ac:dyDescent="0.2">
      <c r="A1972" t="s">
        <v>14</v>
      </c>
      <c r="B1972" t="s">
        <v>667</v>
      </c>
      <c r="C1972">
        <v>1</v>
      </c>
      <c r="D1972">
        <v>87</v>
      </c>
      <c r="E1972">
        <v>44610.54</v>
      </c>
      <c r="F1972">
        <v>29</v>
      </c>
      <c r="G1972">
        <v>1.5943263970972261E-3</v>
      </c>
      <c r="H1972" t="s">
        <v>2237</v>
      </c>
      <c r="I1972" t="s">
        <v>2263</v>
      </c>
      <c r="J1972">
        <v>2019</v>
      </c>
      <c r="K1972">
        <v>1133497.5900000001</v>
      </c>
      <c r="L1972">
        <v>7.3979591836734693E-2</v>
      </c>
      <c r="M1972">
        <v>83855.689056122443</v>
      </c>
    </row>
    <row r="1973" spans="1:13" x14ac:dyDescent="0.2">
      <c r="A1973" t="s">
        <v>14</v>
      </c>
      <c r="B1973" t="s">
        <v>668</v>
      </c>
      <c r="C1973">
        <v>1</v>
      </c>
      <c r="D1973">
        <v>18</v>
      </c>
      <c r="E1973">
        <v>11316.93</v>
      </c>
      <c r="F1973">
        <v>6</v>
      </c>
      <c r="G1973">
        <v>3.2986063388218482E-4</v>
      </c>
      <c r="H1973" t="s">
        <v>2217</v>
      </c>
      <c r="I1973" t="s">
        <v>2263</v>
      </c>
      <c r="J1973">
        <v>2019</v>
      </c>
      <c r="K1973">
        <v>2680090.2599999998</v>
      </c>
      <c r="L1973">
        <v>7.0532915360501571E-3</v>
      </c>
      <c r="M1973">
        <v>18903.45794670847</v>
      </c>
    </row>
    <row r="1974" spans="1:13" x14ac:dyDescent="0.2">
      <c r="A1974" t="s">
        <v>14</v>
      </c>
      <c r="B1974" t="s">
        <v>669</v>
      </c>
      <c r="C1974">
        <v>1</v>
      </c>
      <c r="D1974">
        <v>75</v>
      </c>
      <c r="E1974">
        <v>42232.08</v>
      </c>
      <c r="F1974">
        <v>25</v>
      </c>
      <c r="G1974">
        <v>1.3744193078424371E-3</v>
      </c>
      <c r="H1974" t="s">
        <v>2237</v>
      </c>
      <c r="I1974" t="s">
        <v>2263</v>
      </c>
      <c r="J1974">
        <v>2019</v>
      </c>
      <c r="K1974">
        <v>1133497.5900000001</v>
      </c>
      <c r="L1974">
        <v>6.3775510204081634E-2</v>
      </c>
      <c r="M1974">
        <v>72289.387117346938</v>
      </c>
    </row>
    <row r="1975" spans="1:13" x14ac:dyDescent="0.2">
      <c r="A1975" t="s">
        <v>14</v>
      </c>
      <c r="B1975" t="s">
        <v>670</v>
      </c>
      <c r="C1975">
        <v>1</v>
      </c>
      <c r="D1975">
        <v>54</v>
      </c>
      <c r="E1975">
        <v>31415.85</v>
      </c>
      <c r="F1975">
        <v>18</v>
      </c>
      <c r="G1975">
        <v>9.895819016465543E-4</v>
      </c>
      <c r="H1975" t="s">
        <v>2237</v>
      </c>
      <c r="I1975" t="s">
        <v>2263</v>
      </c>
      <c r="J1975">
        <v>2019</v>
      </c>
      <c r="K1975">
        <v>1133497.5900000001</v>
      </c>
      <c r="L1975">
        <v>4.5918367346938778E-2</v>
      </c>
      <c r="M1975">
        <v>52048.358724489794</v>
      </c>
    </row>
    <row r="1976" spans="1:13" x14ac:dyDescent="0.2">
      <c r="A1976" t="s">
        <v>14</v>
      </c>
      <c r="B1976" t="s">
        <v>671</v>
      </c>
      <c r="C1976">
        <v>1</v>
      </c>
      <c r="D1976">
        <v>96</v>
      </c>
      <c r="E1976">
        <v>45852.719999999987</v>
      </c>
      <c r="F1976">
        <v>32</v>
      </c>
      <c r="G1976">
        <v>1.759256714038319E-3</v>
      </c>
      <c r="H1976" t="s">
        <v>2237</v>
      </c>
      <c r="I1976" t="s">
        <v>2263</v>
      </c>
      <c r="J1976">
        <v>2019</v>
      </c>
      <c r="K1976">
        <v>1133497.5900000001</v>
      </c>
      <c r="L1976">
        <v>8.1632653061224483E-2</v>
      </c>
      <c r="M1976">
        <v>92530.415510204068</v>
      </c>
    </row>
    <row r="1977" spans="1:13" x14ac:dyDescent="0.2">
      <c r="A1977" t="s">
        <v>14</v>
      </c>
      <c r="B1977" t="s">
        <v>1579</v>
      </c>
      <c r="C1977">
        <v>1</v>
      </c>
      <c r="D1977">
        <v>33</v>
      </c>
      <c r="E1977">
        <v>19490.580000000002</v>
      </c>
      <c r="F1977">
        <v>11</v>
      </c>
      <c r="G1977">
        <v>6.0474449545067208E-4</v>
      </c>
      <c r="H1977" t="s">
        <v>2217</v>
      </c>
      <c r="I1977" t="s">
        <v>2263</v>
      </c>
      <c r="J1977">
        <v>2019</v>
      </c>
      <c r="K1977">
        <v>2680090.2599999998</v>
      </c>
      <c r="L1977">
        <v>1.2931034482758621E-2</v>
      </c>
      <c r="M1977">
        <v>34656.339568965523</v>
      </c>
    </row>
    <row r="1978" spans="1:13" x14ac:dyDescent="0.2">
      <c r="A1978" t="s">
        <v>14</v>
      </c>
      <c r="B1978" t="s">
        <v>1580</v>
      </c>
      <c r="C1978">
        <v>1</v>
      </c>
      <c r="D1978">
        <v>48</v>
      </c>
      <c r="E1978">
        <v>35474.22</v>
      </c>
      <c r="F1978">
        <v>16</v>
      </c>
      <c r="G1978">
        <v>8.7962835701915938E-4</v>
      </c>
      <c r="H1978" t="s">
        <v>2237</v>
      </c>
      <c r="I1978" t="s">
        <v>2263</v>
      </c>
      <c r="J1978">
        <v>2019</v>
      </c>
      <c r="K1978">
        <v>1133497.5900000001</v>
      </c>
      <c r="L1978">
        <v>4.0816326530612242E-2</v>
      </c>
      <c r="M1978">
        <v>46265.207755102027</v>
      </c>
    </row>
    <row r="1979" spans="1:13" x14ac:dyDescent="0.2">
      <c r="A1979" t="s">
        <v>14</v>
      </c>
      <c r="B1979" t="s">
        <v>672</v>
      </c>
      <c r="C1979">
        <v>1</v>
      </c>
      <c r="D1979">
        <v>30</v>
      </c>
      <c r="E1979">
        <v>26506.23</v>
      </c>
      <c r="F1979">
        <v>10</v>
      </c>
      <c r="G1979">
        <v>5.4976772313697461E-4</v>
      </c>
      <c r="H1979" t="s">
        <v>2237</v>
      </c>
      <c r="I1979" t="s">
        <v>2263</v>
      </c>
      <c r="J1979">
        <v>2019</v>
      </c>
      <c r="K1979">
        <v>1133497.5900000001</v>
      </c>
      <c r="L1979">
        <v>2.551020408163265E-2</v>
      </c>
      <c r="M1979">
        <v>28915.754846938769</v>
      </c>
    </row>
    <row r="1980" spans="1:13" x14ac:dyDescent="0.2">
      <c r="A1980" t="s">
        <v>14</v>
      </c>
      <c r="B1980" t="s">
        <v>1581</v>
      </c>
      <c r="C1980">
        <v>1</v>
      </c>
      <c r="D1980">
        <v>30</v>
      </c>
      <c r="E1980">
        <v>23659.74</v>
      </c>
      <c r="F1980">
        <v>10</v>
      </c>
      <c r="G1980">
        <v>5.4976772313697461E-4</v>
      </c>
      <c r="H1980" t="s">
        <v>2237</v>
      </c>
      <c r="I1980" t="s">
        <v>2263</v>
      </c>
      <c r="J1980">
        <v>2019</v>
      </c>
      <c r="K1980">
        <v>1133497.5900000001</v>
      </c>
      <c r="L1980">
        <v>2.551020408163265E-2</v>
      </c>
      <c r="M1980">
        <v>28915.754846938769</v>
      </c>
    </row>
    <row r="1981" spans="1:13" x14ac:dyDescent="0.2">
      <c r="A1981" t="s">
        <v>14</v>
      </c>
      <c r="B1981" t="s">
        <v>673</v>
      </c>
      <c r="C1981">
        <v>1</v>
      </c>
      <c r="D1981">
        <v>14</v>
      </c>
      <c r="E1981">
        <v>5679.86</v>
      </c>
      <c r="F1981">
        <v>14</v>
      </c>
      <c r="G1981">
        <v>2.5655827079725478E-4</v>
      </c>
      <c r="H1981" t="s">
        <v>2241</v>
      </c>
      <c r="I1981" t="s">
        <v>2264</v>
      </c>
      <c r="J1981">
        <v>2019</v>
      </c>
      <c r="K1981">
        <v>2309288.1199999992</v>
      </c>
      <c r="L1981">
        <v>4.2722001830942944E-3</v>
      </c>
      <c r="M1981">
        <v>9865.7411290814707</v>
      </c>
    </row>
    <row r="1982" spans="1:13" x14ac:dyDescent="0.2">
      <c r="A1982" t="s">
        <v>14</v>
      </c>
      <c r="B1982" t="s">
        <v>674</v>
      </c>
      <c r="C1982">
        <v>1</v>
      </c>
      <c r="D1982">
        <v>7</v>
      </c>
      <c r="E1982">
        <v>973.5999999999998</v>
      </c>
      <c r="F1982">
        <v>7</v>
      </c>
      <c r="G1982">
        <v>1.2827913539862739E-4</v>
      </c>
      <c r="H1982" t="s">
        <v>2241</v>
      </c>
      <c r="I1982" t="s">
        <v>2264</v>
      </c>
      <c r="J1982">
        <v>2019</v>
      </c>
      <c r="K1982">
        <v>2309288.1199999992</v>
      </c>
      <c r="L1982">
        <v>2.1361000915471472E-3</v>
      </c>
      <c r="M1982">
        <v>4932.8705645407354</v>
      </c>
    </row>
    <row r="1983" spans="1:13" x14ac:dyDescent="0.2">
      <c r="A1983" t="s">
        <v>14</v>
      </c>
      <c r="B1983" t="s">
        <v>1582</v>
      </c>
      <c r="C1983">
        <v>1</v>
      </c>
      <c r="D1983">
        <v>0</v>
      </c>
      <c r="E1983">
        <v>0</v>
      </c>
      <c r="F1983">
        <v>32</v>
      </c>
      <c r="G1983">
        <v>0</v>
      </c>
      <c r="H1983" t="s">
        <v>2241</v>
      </c>
      <c r="I1983" t="s">
        <v>2264</v>
      </c>
      <c r="J1983">
        <v>2019</v>
      </c>
      <c r="K1983">
        <v>2309288.1199999992</v>
      </c>
      <c r="L1983">
        <v>0</v>
      </c>
      <c r="M1983">
        <v>0</v>
      </c>
    </row>
    <row r="1984" spans="1:13" x14ac:dyDescent="0.2">
      <c r="A1984" t="s">
        <v>14</v>
      </c>
      <c r="B1984" t="s">
        <v>675</v>
      </c>
      <c r="C1984">
        <v>4</v>
      </c>
      <c r="D1984">
        <v>6</v>
      </c>
      <c r="E1984">
        <v>1731.03</v>
      </c>
      <c r="F1984">
        <v>6</v>
      </c>
      <c r="G1984">
        <v>1.099535446273949E-4</v>
      </c>
      <c r="H1984" t="s">
        <v>2241</v>
      </c>
      <c r="I1984" t="s">
        <v>2264</v>
      </c>
      <c r="J1984">
        <v>2019</v>
      </c>
      <c r="K1984">
        <v>2309288.1199999992</v>
      </c>
      <c r="L1984">
        <v>1.8309429356118401E-3</v>
      </c>
      <c r="M1984">
        <v>4228.1747696063449</v>
      </c>
    </row>
    <row r="1985" spans="1:13" x14ac:dyDescent="0.2">
      <c r="A1985" t="s">
        <v>14</v>
      </c>
      <c r="B1985" t="s">
        <v>676</v>
      </c>
      <c r="C1985">
        <v>1</v>
      </c>
      <c r="D1985">
        <v>0</v>
      </c>
      <c r="E1985">
        <v>0</v>
      </c>
      <c r="F1985">
        <v>1</v>
      </c>
      <c r="G1985">
        <v>0</v>
      </c>
      <c r="H1985" t="s">
        <v>2241</v>
      </c>
      <c r="I1985" t="s">
        <v>2264</v>
      </c>
      <c r="J1985">
        <v>2019</v>
      </c>
      <c r="K1985">
        <v>2309288.1199999992</v>
      </c>
      <c r="L1985">
        <v>0</v>
      </c>
      <c r="M1985">
        <v>0</v>
      </c>
    </row>
    <row r="1986" spans="1:13" x14ac:dyDescent="0.2">
      <c r="A1986" t="s">
        <v>14</v>
      </c>
      <c r="B1986" t="s">
        <v>678</v>
      </c>
      <c r="C1986">
        <v>1</v>
      </c>
      <c r="D1986">
        <v>12</v>
      </c>
      <c r="E1986">
        <v>6798.8099999999986</v>
      </c>
      <c r="F1986">
        <v>4</v>
      </c>
      <c r="G1986">
        <v>2.1990708925478979E-4</v>
      </c>
      <c r="H1986" t="s">
        <v>2241</v>
      </c>
      <c r="I1986" t="s">
        <v>2264</v>
      </c>
      <c r="J1986">
        <v>2019</v>
      </c>
      <c r="K1986">
        <v>2309288.1199999992</v>
      </c>
      <c r="L1986">
        <v>3.6618858712236801E-3</v>
      </c>
      <c r="M1986">
        <v>8456.3495392126897</v>
      </c>
    </row>
    <row r="1987" spans="1:13" x14ac:dyDescent="0.2">
      <c r="A1987" t="s">
        <v>14</v>
      </c>
      <c r="B1987" t="s">
        <v>679</v>
      </c>
      <c r="C1987">
        <v>1</v>
      </c>
      <c r="D1987">
        <v>3</v>
      </c>
      <c r="E1987">
        <v>622.58999999999992</v>
      </c>
      <c r="F1987">
        <v>1</v>
      </c>
      <c r="G1987">
        <v>5.4976772313697461E-5</v>
      </c>
      <c r="H1987" t="s">
        <v>2241</v>
      </c>
      <c r="I1987" t="s">
        <v>2264</v>
      </c>
      <c r="J1987">
        <v>2019</v>
      </c>
      <c r="K1987">
        <v>2309288.1199999992</v>
      </c>
      <c r="L1987">
        <v>9.1547146780592004E-4</v>
      </c>
      <c r="M1987">
        <v>2114.087384803172</v>
      </c>
    </row>
    <row r="1988" spans="1:13" x14ac:dyDescent="0.2">
      <c r="A1988" t="s">
        <v>14</v>
      </c>
      <c r="B1988" t="s">
        <v>1583</v>
      </c>
      <c r="C1988">
        <v>1</v>
      </c>
      <c r="D1988">
        <v>60</v>
      </c>
      <c r="E1988">
        <v>11322.45</v>
      </c>
      <c r="F1988">
        <v>20</v>
      </c>
      <c r="G1988">
        <v>1.099535446273949E-3</v>
      </c>
      <c r="H1988" t="s">
        <v>2241</v>
      </c>
      <c r="I1988" t="s">
        <v>2264</v>
      </c>
      <c r="J1988">
        <v>2019</v>
      </c>
      <c r="K1988">
        <v>2309288.1199999992</v>
      </c>
      <c r="L1988">
        <v>1.8309429356118401E-2</v>
      </c>
      <c r="M1988">
        <v>42281.747696063452</v>
      </c>
    </row>
    <row r="1989" spans="1:13" x14ac:dyDescent="0.2">
      <c r="A1989" t="s">
        <v>14</v>
      </c>
      <c r="B1989" t="s">
        <v>680</v>
      </c>
      <c r="C1989">
        <v>1</v>
      </c>
      <c r="D1989">
        <v>21</v>
      </c>
      <c r="E1989">
        <v>3868.349999999999</v>
      </c>
      <c r="F1989">
        <v>7</v>
      </c>
      <c r="G1989">
        <v>3.8483740619588218E-4</v>
      </c>
      <c r="H1989" t="s">
        <v>2241</v>
      </c>
      <c r="I1989" t="s">
        <v>2264</v>
      </c>
      <c r="J1989">
        <v>2019</v>
      </c>
      <c r="K1989">
        <v>2309288.1199999992</v>
      </c>
      <c r="L1989">
        <v>6.4083002746414403E-3</v>
      </c>
      <c r="M1989">
        <v>14798.61169362221</v>
      </c>
    </row>
    <row r="1990" spans="1:13" x14ac:dyDescent="0.2">
      <c r="A1990" t="s">
        <v>14</v>
      </c>
      <c r="B1990" t="s">
        <v>681</v>
      </c>
      <c r="C1990">
        <v>1</v>
      </c>
      <c r="D1990">
        <v>12</v>
      </c>
      <c r="E1990">
        <v>4551.41</v>
      </c>
      <c r="F1990">
        <v>12</v>
      </c>
      <c r="G1990">
        <v>2.1990708925478979E-4</v>
      </c>
      <c r="H1990" t="s">
        <v>2241</v>
      </c>
      <c r="I1990" t="s">
        <v>2264</v>
      </c>
      <c r="J1990">
        <v>2019</v>
      </c>
      <c r="K1990">
        <v>2309288.1199999992</v>
      </c>
      <c r="L1990">
        <v>3.6618858712236801E-3</v>
      </c>
      <c r="M1990">
        <v>8456.3495392126897</v>
      </c>
    </row>
    <row r="1991" spans="1:13" x14ac:dyDescent="0.2">
      <c r="A1991" t="s">
        <v>14</v>
      </c>
      <c r="B1991" t="s">
        <v>683</v>
      </c>
      <c r="C1991">
        <v>1</v>
      </c>
      <c r="D1991">
        <v>46</v>
      </c>
      <c r="E1991">
        <v>11111.23</v>
      </c>
      <c r="F1991">
        <v>46</v>
      </c>
      <c r="G1991">
        <v>8.4297717547669444E-4</v>
      </c>
      <c r="H1991" t="s">
        <v>2241</v>
      </c>
      <c r="I1991" t="s">
        <v>2264</v>
      </c>
      <c r="J1991">
        <v>2019</v>
      </c>
      <c r="K1991">
        <v>2309288.1199999992</v>
      </c>
      <c r="L1991">
        <v>1.4037229173024111E-2</v>
      </c>
      <c r="M1991">
        <v>32416.006566981981</v>
      </c>
    </row>
    <row r="1992" spans="1:13" x14ac:dyDescent="0.2">
      <c r="A1992" t="s">
        <v>14</v>
      </c>
      <c r="B1992" t="s">
        <v>684</v>
      </c>
      <c r="C1992">
        <v>1</v>
      </c>
      <c r="D1992">
        <v>18</v>
      </c>
      <c r="E1992">
        <v>3992.349999999999</v>
      </c>
      <c r="F1992">
        <v>18</v>
      </c>
      <c r="G1992">
        <v>3.2986063388218482E-4</v>
      </c>
      <c r="H1992" t="s">
        <v>2241</v>
      </c>
      <c r="I1992" t="s">
        <v>2264</v>
      </c>
      <c r="J1992">
        <v>2019</v>
      </c>
      <c r="K1992">
        <v>2309288.1199999992</v>
      </c>
      <c r="L1992">
        <v>5.4928288068355202E-3</v>
      </c>
      <c r="M1992">
        <v>12684.524308819029</v>
      </c>
    </row>
    <row r="1993" spans="1:13" x14ac:dyDescent="0.2">
      <c r="A1993" t="s">
        <v>14</v>
      </c>
      <c r="B1993" t="s">
        <v>685</v>
      </c>
      <c r="C1993">
        <v>1</v>
      </c>
      <c r="D1993">
        <v>54</v>
      </c>
      <c r="E1993">
        <v>18000.53</v>
      </c>
      <c r="F1993">
        <v>54</v>
      </c>
      <c r="G1993">
        <v>9.895819016465543E-4</v>
      </c>
      <c r="H1993" t="s">
        <v>2241</v>
      </c>
      <c r="I1993" t="s">
        <v>2264</v>
      </c>
      <c r="J1993">
        <v>2019</v>
      </c>
      <c r="K1993">
        <v>2309288.1199999992</v>
      </c>
      <c r="L1993">
        <v>1.6478486420506561E-2</v>
      </c>
      <c r="M1993">
        <v>38053.572926457113</v>
      </c>
    </row>
    <row r="1994" spans="1:13" x14ac:dyDescent="0.2">
      <c r="A1994" t="s">
        <v>14</v>
      </c>
      <c r="B1994" t="s">
        <v>686</v>
      </c>
      <c r="C1994">
        <v>1</v>
      </c>
      <c r="D1994">
        <v>36</v>
      </c>
      <c r="E1994">
        <v>11937.52</v>
      </c>
      <c r="F1994">
        <v>36</v>
      </c>
      <c r="G1994">
        <v>6.5972126776436954E-4</v>
      </c>
      <c r="H1994" t="s">
        <v>2241</v>
      </c>
      <c r="I1994" t="s">
        <v>2264</v>
      </c>
      <c r="J1994">
        <v>2019</v>
      </c>
      <c r="K1994">
        <v>2309288.1199999992</v>
      </c>
      <c r="L1994">
        <v>1.098565761367104E-2</v>
      </c>
      <c r="M1994">
        <v>25369.048617638069</v>
      </c>
    </row>
    <row r="1995" spans="1:13" x14ac:dyDescent="0.2">
      <c r="A1995" t="s">
        <v>14</v>
      </c>
      <c r="B1995" t="s">
        <v>687</v>
      </c>
      <c r="C1995">
        <v>1</v>
      </c>
      <c r="D1995">
        <v>55</v>
      </c>
      <c r="E1995">
        <v>18549.39</v>
      </c>
      <c r="F1995">
        <v>55</v>
      </c>
      <c r="G1995">
        <v>1.007907492417787E-3</v>
      </c>
      <c r="H1995" t="s">
        <v>2241</v>
      </c>
      <c r="I1995" t="s">
        <v>2264</v>
      </c>
      <c r="J1995">
        <v>2019</v>
      </c>
      <c r="K1995">
        <v>2309288.1199999992</v>
      </c>
      <c r="L1995">
        <v>1.6783643576441871E-2</v>
      </c>
      <c r="M1995">
        <v>38758.268721391498</v>
      </c>
    </row>
    <row r="1996" spans="1:13" x14ac:dyDescent="0.2">
      <c r="A1996" t="s">
        <v>14</v>
      </c>
      <c r="B1996" t="s">
        <v>688</v>
      </c>
      <c r="C1996">
        <v>1</v>
      </c>
      <c r="D1996">
        <v>78</v>
      </c>
      <c r="E1996">
        <v>32611.55</v>
      </c>
      <c r="F1996">
        <v>78</v>
      </c>
      <c r="G1996">
        <v>1.429396080156134E-3</v>
      </c>
      <c r="H1996" t="s">
        <v>2241</v>
      </c>
      <c r="I1996" t="s">
        <v>2264</v>
      </c>
      <c r="J1996">
        <v>2019</v>
      </c>
      <c r="K1996">
        <v>2309288.1199999992</v>
      </c>
      <c r="L1996">
        <v>2.3802258162953921E-2</v>
      </c>
      <c r="M1996">
        <v>54966.272004882478</v>
      </c>
    </row>
    <row r="1997" spans="1:13" x14ac:dyDescent="0.2">
      <c r="A1997" t="s">
        <v>14</v>
      </c>
      <c r="B1997" t="s">
        <v>689</v>
      </c>
      <c r="C1997">
        <v>1</v>
      </c>
      <c r="D1997">
        <v>22</v>
      </c>
      <c r="E1997">
        <v>6901.26</v>
      </c>
      <c r="F1997">
        <v>22</v>
      </c>
      <c r="G1997">
        <v>4.0316299696711481E-4</v>
      </c>
      <c r="H1997" t="s">
        <v>2241</v>
      </c>
      <c r="I1997" t="s">
        <v>2264</v>
      </c>
      <c r="J1997">
        <v>2019</v>
      </c>
      <c r="K1997">
        <v>2309288.1199999992</v>
      </c>
      <c r="L1997">
        <v>6.7134574305767469E-3</v>
      </c>
      <c r="M1997">
        <v>15503.3074885566</v>
      </c>
    </row>
    <row r="1998" spans="1:13" x14ac:dyDescent="0.2">
      <c r="A1998" t="s">
        <v>14</v>
      </c>
      <c r="B1998" t="s">
        <v>690</v>
      </c>
      <c r="C1998">
        <v>1</v>
      </c>
      <c r="D1998">
        <v>22</v>
      </c>
      <c r="E1998">
        <v>8740.9699999999993</v>
      </c>
      <c r="F1998">
        <v>22</v>
      </c>
      <c r="G1998">
        <v>4.0316299696711481E-4</v>
      </c>
      <c r="H1998" t="s">
        <v>2241</v>
      </c>
      <c r="I1998" t="s">
        <v>2264</v>
      </c>
      <c r="J1998">
        <v>2019</v>
      </c>
      <c r="K1998">
        <v>2309288.1199999992</v>
      </c>
      <c r="L1998">
        <v>6.7134574305767469E-3</v>
      </c>
      <c r="M1998">
        <v>15503.3074885566</v>
      </c>
    </row>
    <row r="1999" spans="1:13" x14ac:dyDescent="0.2">
      <c r="A1999" t="s">
        <v>14</v>
      </c>
      <c r="B1999" t="s">
        <v>691</v>
      </c>
      <c r="C1999">
        <v>1</v>
      </c>
      <c r="D1999">
        <v>24</v>
      </c>
      <c r="E1999">
        <v>8938.98</v>
      </c>
      <c r="F1999">
        <v>24</v>
      </c>
      <c r="G1999">
        <v>4.3981417850957969E-4</v>
      </c>
      <c r="H1999" t="s">
        <v>2241</v>
      </c>
      <c r="I1999" t="s">
        <v>2264</v>
      </c>
      <c r="J1999">
        <v>2019</v>
      </c>
      <c r="K1999">
        <v>2309288.1199999992</v>
      </c>
      <c r="L1999">
        <v>7.3237717424473603E-3</v>
      </c>
      <c r="M1999">
        <v>16912.699078425379</v>
      </c>
    </row>
    <row r="2000" spans="1:13" x14ac:dyDescent="0.2">
      <c r="A2000" t="s">
        <v>14</v>
      </c>
      <c r="B2000" t="s">
        <v>692</v>
      </c>
      <c r="C2000">
        <v>1</v>
      </c>
      <c r="D2000">
        <v>39</v>
      </c>
      <c r="E2000">
        <v>10284.35</v>
      </c>
      <c r="F2000">
        <v>39</v>
      </c>
      <c r="G2000">
        <v>7.14698040078067E-4</v>
      </c>
      <c r="H2000" t="s">
        <v>2241</v>
      </c>
      <c r="I2000" t="s">
        <v>2264</v>
      </c>
      <c r="J2000">
        <v>2019</v>
      </c>
      <c r="K2000">
        <v>2309288.1199999992</v>
      </c>
      <c r="L2000">
        <v>1.190112908147696E-2</v>
      </c>
      <c r="M2000">
        <v>27483.136002441239</v>
      </c>
    </row>
    <row r="2001" spans="1:13" x14ac:dyDescent="0.2">
      <c r="A2001" t="s">
        <v>14</v>
      </c>
      <c r="B2001" t="s">
        <v>694</v>
      </c>
      <c r="C2001">
        <v>4</v>
      </c>
      <c r="D2001">
        <v>22</v>
      </c>
      <c r="E2001">
        <v>7650.0300000000016</v>
      </c>
      <c r="F2001">
        <v>22</v>
      </c>
      <c r="G2001">
        <v>4.0316299696711481E-4</v>
      </c>
      <c r="H2001" t="s">
        <v>2241</v>
      </c>
      <c r="I2001" t="s">
        <v>2264</v>
      </c>
      <c r="J2001">
        <v>2019</v>
      </c>
      <c r="K2001">
        <v>2309288.1199999992</v>
      </c>
      <c r="L2001">
        <v>6.7134574305767469E-3</v>
      </c>
      <c r="M2001">
        <v>15503.3074885566</v>
      </c>
    </row>
    <row r="2002" spans="1:13" x14ac:dyDescent="0.2">
      <c r="A2002" t="s">
        <v>14</v>
      </c>
      <c r="B2002" t="s">
        <v>695</v>
      </c>
      <c r="C2002">
        <v>1</v>
      </c>
      <c r="D2002">
        <v>10</v>
      </c>
      <c r="E2002">
        <v>3200.18</v>
      </c>
      <c r="F2002">
        <v>10</v>
      </c>
      <c r="G2002">
        <v>1.8325590771232491E-4</v>
      </c>
      <c r="H2002" t="s">
        <v>2241</v>
      </c>
      <c r="I2002" t="s">
        <v>2264</v>
      </c>
      <c r="J2002">
        <v>2019</v>
      </c>
      <c r="K2002">
        <v>2309288.1199999992</v>
      </c>
      <c r="L2002">
        <v>3.0515715593530668E-3</v>
      </c>
      <c r="M2002">
        <v>7046.9579493439078</v>
      </c>
    </row>
    <row r="2003" spans="1:13" x14ac:dyDescent="0.2">
      <c r="A2003" t="s">
        <v>14</v>
      </c>
      <c r="B2003" t="s">
        <v>696</v>
      </c>
      <c r="C2003">
        <v>1</v>
      </c>
      <c r="D2003">
        <v>10</v>
      </c>
      <c r="E2003">
        <v>5340.44</v>
      </c>
      <c r="F2003">
        <v>10</v>
      </c>
      <c r="G2003">
        <v>1.8325590771232491E-4</v>
      </c>
      <c r="H2003" t="s">
        <v>2232</v>
      </c>
      <c r="I2003" t="s">
        <v>2264</v>
      </c>
      <c r="J2003">
        <v>2019</v>
      </c>
      <c r="K2003">
        <v>2660303.2799999998</v>
      </c>
      <c r="L2003">
        <v>3.6670333700036671E-3</v>
      </c>
      <c r="M2003">
        <v>9755.4209020902108</v>
      </c>
    </row>
    <row r="2004" spans="1:13" x14ac:dyDescent="0.2">
      <c r="A2004" t="s">
        <v>14</v>
      </c>
      <c r="B2004" t="s">
        <v>697</v>
      </c>
      <c r="C2004">
        <v>1</v>
      </c>
      <c r="D2004">
        <v>10</v>
      </c>
      <c r="E2004">
        <v>3817.6999999999989</v>
      </c>
      <c r="F2004">
        <v>10</v>
      </c>
      <c r="G2004">
        <v>1.8325590771232491E-4</v>
      </c>
      <c r="H2004" t="s">
        <v>2232</v>
      </c>
      <c r="I2004" t="s">
        <v>2264</v>
      </c>
      <c r="J2004">
        <v>2019</v>
      </c>
      <c r="K2004">
        <v>2660303.2799999998</v>
      </c>
      <c r="L2004">
        <v>3.6670333700036671E-3</v>
      </c>
      <c r="M2004">
        <v>9755.4209020902108</v>
      </c>
    </row>
    <row r="2005" spans="1:13" x14ac:dyDescent="0.2">
      <c r="A2005" t="s">
        <v>14</v>
      </c>
      <c r="B2005" t="s">
        <v>698</v>
      </c>
      <c r="C2005">
        <v>1</v>
      </c>
      <c r="D2005">
        <v>9</v>
      </c>
      <c r="E2005">
        <v>5264.91</v>
      </c>
      <c r="F2005">
        <v>9</v>
      </c>
      <c r="G2005">
        <v>1.6493031694109241E-4</v>
      </c>
      <c r="H2005" t="s">
        <v>2232</v>
      </c>
      <c r="I2005" t="s">
        <v>2264</v>
      </c>
      <c r="J2005">
        <v>2019</v>
      </c>
      <c r="K2005">
        <v>2660303.2799999998</v>
      </c>
      <c r="L2005">
        <v>3.3003300330032999E-3</v>
      </c>
      <c r="M2005">
        <v>8779.8788118811899</v>
      </c>
    </row>
    <row r="2006" spans="1:13" x14ac:dyDescent="0.2">
      <c r="A2006" t="s">
        <v>14</v>
      </c>
      <c r="B2006" t="s">
        <v>699</v>
      </c>
      <c r="C2006">
        <v>1</v>
      </c>
      <c r="D2006">
        <v>14</v>
      </c>
      <c r="E2006">
        <v>5930.3</v>
      </c>
      <c r="F2006">
        <v>14</v>
      </c>
      <c r="G2006">
        <v>2.5655827079725478E-4</v>
      </c>
      <c r="H2006" t="s">
        <v>2232</v>
      </c>
      <c r="I2006" t="s">
        <v>2264</v>
      </c>
      <c r="J2006">
        <v>2019</v>
      </c>
      <c r="K2006">
        <v>2660303.2799999998</v>
      </c>
      <c r="L2006">
        <v>5.1338467180051337E-3</v>
      </c>
      <c r="M2006">
        <v>13657.589262926291</v>
      </c>
    </row>
    <row r="2007" spans="1:13" x14ac:dyDescent="0.2">
      <c r="A2007" t="s">
        <v>14</v>
      </c>
      <c r="B2007" t="s">
        <v>700</v>
      </c>
      <c r="C2007">
        <v>1</v>
      </c>
      <c r="D2007">
        <v>10</v>
      </c>
      <c r="E2007">
        <v>6171.8099999999986</v>
      </c>
      <c r="F2007">
        <v>10</v>
      </c>
      <c r="G2007">
        <v>1.8325590771232491E-4</v>
      </c>
      <c r="H2007" t="s">
        <v>2232</v>
      </c>
      <c r="I2007" t="s">
        <v>2264</v>
      </c>
      <c r="J2007">
        <v>2019</v>
      </c>
      <c r="K2007">
        <v>2660303.2799999998</v>
      </c>
      <c r="L2007">
        <v>3.6670333700036671E-3</v>
      </c>
      <c r="M2007">
        <v>9755.4209020902108</v>
      </c>
    </row>
    <row r="2008" spans="1:13" x14ac:dyDescent="0.2">
      <c r="A2008" t="s">
        <v>14</v>
      </c>
      <c r="B2008" t="s">
        <v>701</v>
      </c>
      <c r="C2008">
        <v>1</v>
      </c>
      <c r="D2008">
        <v>8</v>
      </c>
      <c r="E2008">
        <v>5458.8199999999988</v>
      </c>
      <c r="F2008">
        <v>8</v>
      </c>
      <c r="G2008">
        <v>1.4660472616985989E-4</v>
      </c>
      <c r="H2008" t="s">
        <v>2232</v>
      </c>
      <c r="I2008" t="s">
        <v>2264</v>
      </c>
      <c r="J2008">
        <v>2019</v>
      </c>
      <c r="K2008">
        <v>2660303.2799999998</v>
      </c>
      <c r="L2008">
        <v>2.933626696002934E-3</v>
      </c>
      <c r="M2008">
        <v>7804.3367216721681</v>
      </c>
    </row>
    <row r="2009" spans="1:13" x14ac:dyDescent="0.2">
      <c r="A2009" t="s">
        <v>14</v>
      </c>
      <c r="B2009" t="s">
        <v>702</v>
      </c>
      <c r="C2009">
        <v>1</v>
      </c>
      <c r="D2009">
        <v>8</v>
      </c>
      <c r="E2009">
        <v>5110.6899999999996</v>
      </c>
      <c r="F2009">
        <v>8</v>
      </c>
      <c r="G2009">
        <v>1.4660472616985989E-4</v>
      </c>
      <c r="H2009" t="s">
        <v>2232</v>
      </c>
      <c r="I2009" t="s">
        <v>2264</v>
      </c>
      <c r="J2009">
        <v>2019</v>
      </c>
      <c r="K2009">
        <v>2660303.2799999998</v>
      </c>
      <c r="L2009">
        <v>2.933626696002934E-3</v>
      </c>
      <c r="M2009">
        <v>7804.3367216721681</v>
      </c>
    </row>
    <row r="2010" spans="1:13" x14ac:dyDescent="0.2">
      <c r="A2010" t="s">
        <v>14</v>
      </c>
      <c r="B2010" t="s">
        <v>703</v>
      </c>
      <c r="C2010">
        <v>1</v>
      </c>
      <c r="D2010">
        <v>9</v>
      </c>
      <c r="E2010">
        <v>3149.69</v>
      </c>
      <c r="F2010">
        <v>9</v>
      </c>
      <c r="G2010">
        <v>1.6493031694109241E-4</v>
      </c>
      <c r="H2010" t="s">
        <v>2232</v>
      </c>
      <c r="I2010" t="s">
        <v>2264</v>
      </c>
      <c r="J2010">
        <v>2019</v>
      </c>
      <c r="K2010">
        <v>2660303.2799999998</v>
      </c>
      <c r="L2010">
        <v>3.3003300330032999E-3</v>
      </c>
      <c r="M2010">
        <v>8779.8788118811899</v>
      </c>
    </row>
    <row r="2011" spans="1:13" x14ac:dyDescent="0.2">
      <c r="A2011" t="s">
        <v>14</v>
      </c>
      <c r="B2011" t="s">
        <v>704</v>
      </c>
      <c r="C2011">
        <v>1</v>
      </c>
      <c r="D2011">
        <v>9</v>
      </c>
      <c r="E2011">
        <v>5178.6099999999997</v>
      </c>
      <c r="F2011">
        <v>9</v>
      </c>
      <c r="G2011">
        <v>1.6493031694109241E-4</v>
      </c>
      <c r="H2011" t="s">
        <v>2232</v>
      </c>
      <c r="I2011" t="s">
        <v>2264</v>
      </c>
      <c r="J2011">
        <v>2019</v>
      </c>
      <c r="K2011">
        <v>2660303.2799999998</v>
      </c>
      <c r="L2011">
        <v>3.3003300330032999E-3</v>
      </c>
      <c r="M2011">
        <v>8779.8788118811899</v>
      </c>
    </row>
    <row r="2012" spans="1:13" x14ac:dyDescent="0.2">
      <c r="A2012" t="s">
        <v>14</v>
      </c>
      <c r="B2012" t="s">
        <v>706</v>
      </c>
      <c r="C2012">
        <v>1</v>
      </c>
      <c r="D2012">
        <v>14</v>
      </c>
      <c r="E2012">
        <v>7018.66</v>
      </c>
      <c r="F2012">
        <v>14</v>
      </c>
      <c r="G2012">
        <v>2.5655827079725478E-4</v>
      </c>
      <c r="H2012" t="s">
        <v>2241</v>
      </c>
      <c r="I2012" t="s">
        <v>2264</v>
      </c>
      <c r="J2012">
        <v>2019</v>
      </c>
      <c r="K2012">
        <v>2309288.1199999992</v>
      </c>
      <c r="L2012">
        <v>4.2722001830942944E-3</v>
      </c>
      <c r="M2012">
        <v>9865.7411290814707</v>
      </c>
    </row>
    <row r="2013" spans="1:13" x14ac:dyDescent="0.2">
      <c r="A2013" t="s">
        <v>14</v>
      </c>
      <c r="B2013" t="s">
        <v>707</v>
      </c>
      <c r="C2013">
        <v>1</v>
      </c>
      <c r="D2013">
        <v>9</v>
      </c>
      <c r="E2013">
        <v>4320.7299999999996</v>
      </c>
      <c r="F2013">
        <v>9</v>
      </c>
      <c r="G2013">
        <v>1.6493031694109241E-4</v>
      </c>
      <c r="H2013" t="s">
        <v>2241</v>
      </c>
      <c r="I2013" t="s">
        <v>2264</v>
      </c>
      <c r="J2013">
        <v>2019</v>
      </c>
      <c r="K2013">
        <v>2309288.1199999992</v>
      </c>
      <c r="L2013">
        <v>2.7464144034177601E-3</v>
      </c>
      <c r="M2013">
        <v>6342.2621544095173</v>
      </c>
    </row>
    <row r="2014" spans="1:13" x14ac:dyDescent="0.2">
      <c r="A2014" t="s">
        <v>14</v>
      </c>
      <c r="B2014" t="s">
        <v>1584</v>
      </c>
      <c r="C2014">
        <v>1</v>
      </c>
      <c r="D2014">
        <v>8</v>
      </c>
      <c r="E2014">
        <v>3445.86</v>
      </c>
      <c r="F2014">
        <v>8</v>
      </c>
      <c r="G2014">
        <v>1.4660472616985989E-4</v>
      </c>
      <c r="H2014" t="s">
        <v>2232</v>
      </c>
      <c r="I2014" t="s">
        <v>2264</v>
      </c>
      <c r="J2014">
        <v>2019</v>
      </c>
      <c r="K2014">
        <v>2660303.2799999998</v>
      </c>
      <c r="L2014">
        <v>2.933626696002934E-3</v>
      </c>
      <c r="M2014">
        <v>7804.3367216721681</v>
      </c>
    </row>
    <row r="2015" spans="1:13" x14ac:dyDescent="0.2">
      <c r="A2015" t="s">
        <v>14</v>
      </c>
      <c r="B2015" t="s">
        <v>1585</v>
      </c>
      <c r="C2015">
        <v>1</v>
      </c>
      <c r="D2015">
        <v>11</v>
      </c>
      <c r="E2015">
        <v>2281.12</v>
      </c>
      <c r="F2015">
        <v>11</v>
      </c>
      <c r="G2015">
        <v>2.015814984835574E-4</v>
      </c>
      <c r="H2015" t="s">
        <v>2241</v>
      </c>
      <c r="I2015" t="s">
        <v>2264</v>
      </c>
      <c r="J2015">
        <v>2019</v>
      </c>
      <c r="K2015">
        <v>2309288.1199999992</v>
      </c>
      <c r="L2015">
        <v>3.356728715288373E-3</v>
      </c>
      <c r="M2015">
        <v>7751.6537442782992</v>
      </c>
    </row>
    <row r="2016" spans="1:13" x14ac:dyDescent="0.2">
      <c r="A2016" t="s">
        <v>14</v>
      </c>
      <c r="B2016" t="s">
        <v>710</v>
      </c>
      <c r="C2016">
        <v>1</v>
      </c>
      <c r="D2016">
        <v>9</v>
      </c>
      <c r="E2016">
        <v>1179.33</v>
      </c>
      <c r="F2016">
        <v>9</v>
      </c>
      <c r="G2016">
        <v>1.6493031694109241E-4</v>
      </c>
      <c r="H2016" t="s">
        <v>2241</v>
      </c>
      <c r="I2016" t="s">
        <v>2264</v>
      </c>
      <c r="J2016">
        <v>2019</v>
      </c>
      <c r="K2016">
        <v>2309288.1199999992</v>
      </c>
      <c r="L2016">
        <v>2.7464144034177601E-3</v>
      </c>
      <c r="M2016">
        <v>6342.2621544095173</v>
      </c>
    </row>
    <row r="2017" spans="1:13" x14ac:dyDescent="0.2">
      <c r="A2017" t="s">
        <v>14</v>
      </c>
      <c r="B2017" t="s">
        <v>711</v>
      </c>
      <c r="C2017">
        <v>1</v>
      </c>
      <c r="D2017">
        <v>8</v>
      </c>
      <c r="E2017">
        <v>2859.809999999999</v>
      </c>
      <c r="F2017">
        <v>8</v>
      </c>
      <c r="G2017">
        <v>1.4660472616985989E-4</v>
      </c>
      <c r="H2017" t="s">
        <v>2241</v>
      </c>
      <c r="I2017" t="s">
        <v>2264</v>
      </c>
      <c r="J2017">
        <v>2019</v>
      </c>
      <c r="K2017">
        <v>2309288.1199999992</v>
      </c>
      <c r="L2017">
        <v>2.441257247482453E-3</v>
      </c>
      <c r="M2017">
        <v>5637.5663594751268</v>
      </c>
    </row>
    <row r="2018" spans="1:13" x14ac:dyDescent="0.2">
      <c r="A2018" t="s">
        <v>14</v>
      </c>
      <c r="B2018" t="s">
        <v>713</v>
      </c>
      <c r="C2018">
        <v>1</v>
      </c>
      <c r="D2018">
        <v>4</v>
      </c>
      <c r="E2018">
        <v>1159.8800000000001</v>
      </c>
      <c r="F2018">
        <v>4</v>
      </c>
      <c r="G2018">
        <v>7.3302363084929944E-5</v>
      </c>
      <c r="H2018" t="s">
        <v>2241</v>
      </c>
      <c r="I2018" t="s">
        <v>2264</v>
      </c>
      <c r="J2018">
        <v>2019</v>
      </c>
      <c r="K2018">
        <v>2309288.1199999992</v>
      </c>
      <c r="L2018">
        <v>1.2206286237412269E-3</v>
      </c>
      <c r="M2018">
        <v>2818.7831797375629</v>
      </c>
    </row>
    <row r="2019" spans="1:13" x14ac:dyDescent="0.2">
      <c r="A2019" t="s">
        <v>14</v>
      </c>
      <c r="B2019" t="s">
        <v>714</v>
      </c>
      <c r="C2019">
        <v>1</v>
      </c>
      <c r="D2019">
        <v>7</v>
      </c>
      <c r="E2019">
        <v>2170.9899999999998</v>
      </c>
      <c r="F2019">
        <v>7</v>
      </c>
      <c r="G2019">
        <v>1.2827913539862739E-4</v>
      </c>
      <c r="H2019" t="s">
        <v>2241</v>
      </c>
      <c r="I2019" t="s">
        <v>2264</v>
      </c>
      <c r="J2019">
        <v>2019</v>
      </c>
      <c r="K2019">
        <v>2309288.1199999992</v>
      </c>
      <c r="L2019">
        <v>2.1361000915471472E-3</v>
      </c>
      <c r="M2019">
        <v>4932.8705645407354</v>
      </c>
    </row>
    <row r="2020" spans="1:13" x14ac:dyDescent="0.2">
      <c r="A2020" t="s">
        <v>14</v>
      </c>
      <c r="B2020" t="s">
        <v>715</v>
      </c>
      <c r="C2020">
        <v>1</v>
      </c>
      <c r="D2020">
        <v>8</v>
      </c>
      <c r="E2020">
        <v>2655.6</v>
      </c>
      <c r="F2020">
        <v>8</v>
      </c>
      <c r="G2020">
        <v>1.4660472616985989E-4</v>
      </c>
      <c r="H2020" t="s">
        <v>2241</v>
      </c>
      <c r="I2020" t="s">
        <v>2264</v>
      </c>
      <c r="J2020">
        <v>2019</v>
      </c>
      <c r="K2020">
        <v>2309288.1199999992</v>
      </c>
      <c r="L2020">
        <v>2.441257247482453E-3</v>
      </c>
      <c r="M2020">
        <v>5637.5663594751268</v>
      </c>
    </row>
    <row r="2021" spans="1:13" x14ac:dyDescent="0.2">
      <c r="A2021" t="s">
        <v>14</v>
      </c>
      <c r="B2021" t="s">
        <v>716</v>
      </c>
      <c r="C2021">
        <v>1</v>
      </c>
      <c r="D2021">
        <v>9</v>
      </c>
      <c r="E2021">
        <v>2922.29</v>
      </c>
      <c r="F2021">
        <v>9</v>
      </c>
      <c r="G2021">
        <v>1.6493031694109241E-4</v>
      </c>
      <c r="H2021" t="s">
        <v>2241</v>
      </c>
      <c r="I2021" t="s">
        <v>2264</v>
      </c>
      <c r="J2021">
        <v>2019</v>
      </c>
      <c r="K2021">
        <v>2309288.1199999992</v>
      </c>
      <c r="L2021">
        <v>2.7464144034177601E-3</v>
      </c>
      <c r="M2021">
        <v>6342.2621544095173</v>
      </c>
    </row>
    <row r="2022" spans="1:13" x14ac:dyDescent="0.2">
      <c r="A2022" t="s">
        <v>14</v>
      </c>
      <c r="B2022" t="s">
        <v>717</v>
      </c>
      <c r="C2022">
        <v>1</v>
      </c>
      <c r="D2022">
        <v>6</v>
      </c>
      <c r="E2022">
        <v>1499.96</v>
      </c>
      <c r="F2022">
        <v>6</v>
      </c>
      <c r="G2022">
        <v>1.099535446273949E-4</v>
      </c>
      <c r="H2022" t="s">
        <v>2241</v>
      </c>
      <c r="I2022" t="s">
        <v>2264</v>
      </c>
      <c r="J2022">
        <v>2019</v>
      </c>
      <c r="K2022">
        <v>2309288.1199999992</v>
      </c>
      <c r="L2022">
        <v>1.8309429356118401E-3</v>
      </c>
      <c r="M2022">
        <v>4228.1747696063449</v>
      </c>
    </row>
    <row r="2023" spans="1:13" x14ac:dyDescent="0.2">
      <c r="A2023" t="s">
        <v>14</v>
      </c>
      <c r="B2023" t="s">
        <v>1586</v>
      </c>
      <c r="C2023">
        <v>1</v>
      </c>
      <c r="D2023">
        <v>8</v>
      </c>
      <c r="E2023">
        <v>3029.3</v>
      </c>
      <c r="F2023">
        <v>8</v>
      </c>
      <c r="G2023">
        <v>1.4660472616985989E-4</v>
      </c>
      <c r="H2023" t="s">
        <v>2241</v>
      </c>
      <c r="I2023" t="s">
        <v>2264</v>
      </c>
      <c r="J2023">
        <v>2019</v>
      </c>
      <c r="K2023">
        <v>2309288.1199999992</v>
      </c>
      <c r="L2023">
        <v>2.441257247482453E-3</v>
      </c>
      <c r="M2023">
        <v>5637.5663594751268</v>
      </c>
    </row>
    <row r="2024" spans="1:13" x14ac:dyDescent="0.2">
      <c r="A2024" t="s">
        <v>14</v>
      </c>
      <c r="B2024" t="s">
        <v>718</v>
      </c>
      <c r="C2024">
        <v>1</v>
      </c>
      <c r="D2024">
        <v>9</v>
      </c>
      <c r="E2024">
        <v>2506.79</v>
      </c>
      <c r="F2024">
        <v>9</v>
      </c>
      <c r="G2024">
        <v>1.6493031694109241E-4</v>
      </c>
      <c r="H2024" t="s">
        <v>2241</v>
      </c>
      <c r="I2024" t="s">
        <v>2264</v>
      </c>
      <c r="J2024">
        <v>2019</v>
      </c>
      <c r="K2024">
        <v>2309288.1199999992</v>
      </c>
      <c r="L2024">
        <v>2.7464144034177601E-3</v>
      </c>
      <c r="M2024">
        <v>6342.2621544095173</v>
      </c>
    </row>
    <row r="2025" spans="1:13" x14ac:dyDescent="0.2">
      <c r="A2025" t="s">
        <v>14</v>
      </c>
      <c r="B2025" t="s">
        <v>1587</v>
      </c>
      <c r="C2025">
        <v>1</v>
      </c>
      <c r="D2025">
        <v>5</v>
      </c>
      <c r="E2025">
        <v>2455.83</v>
      </c>
      <c r="F2025">
        <v>5</v>
      </c>
      <c r="G2025">
        <v>9.162795385616244E-5</v>
      </c>
      <c r="H2025" t="s">
        <v>2241</v>
      </c>
      <c r="I2025" t="s">
        <v>2264</v>
      </c>
      <c r="J2025">
        <v>2019</v>
      </c>
      <c r="K2025">
        <v>2309288.1199999992</v>
      </c>
      <c r="L2025">
        <v>1.525785779676533E-3</v>
      </c>
      <c r="M2025">
        <v>3523.4789746719539</v>
      </c>
    </row>
    <row r="2026" spans="1:13" x14ac:dyDescent="0.2">
      <c r="A2026" t="s">
        <v>14</v>
      </c>
      <c r="B2026" t="s">
        <v>1588</v>
      </c>
      <c r="C2026">
        <v>1</v>
      </c>
      <c r="D2026">
        <v>6</v>
      </c>
      <c r="E2026">
        <v>1705.4</v>
      </c>
      <c r="F2026">
        <v>6</v>
      </c>
      <c r="G2026">
        <v>1.099535446273949E-4</v>
      </c>
      <c r="H2026" t="s">
        <v>2241</v>
      </c>
      <c r="I2026" t="s">
        <v>2264</v>
      </c>
      <c r="J2026">
        <v>2019</v>
      </c>
      <c r="K2026">
        <v>2309288.1199999992</v>
      </c>
      <c r="L2026">
        <v>1.8309429356118401E-3</v>
      </c>
      <c r="M2026">
        <v>4228.1747696063449</v>
      </c>
    </row>
    <row r="2027" spans="1:13" x14ac:dyDescent="0.2">
      <c r="A2027" t="s">
        <v>14</v>
      </c>
      <c r="B2027" t="s">
        <v>721</v>
      </c>
      <c r="C2027">
        <v>1</v>
      </c>
      <c r="D2027">
        <v>6</v>
      </c>
      <c r="E2027">
        <v>1354.9</v>
      </c>
      <c r="F2027">
        <v>6</v>
      </c>
      <c r="G2027">
        <v>1.099535446273949E-4</v>
      </c>
      <c r="H2027" t="s">
        <v>2241</v>
      </c>
      <c r="I2027" t="s">
        <v>2264</v>
      </c>
      <c r="J2027">
        <v>2019</v>
      </c>
      <c r="K2027">
        <v>2309288.1199999992</v>
      </c>
      <c r="L2027">
        <v>1.8309429356118401E-3</v>
      </c>
      <c r="M2027">
        <v>4228.1747696063449</v>
      </c>
    </row>
    <row r="2028" spans="1:13" x14ac:dyDescent="0.2">
      <c r="A2028" t="s">
        <v>14</v>
      </c>
      <c r="B2028" t="s">
        <v>722</v>
      </c>
      <c r="C2028">
        <v>1</v>
      </c>
      <c r="D2028">
        <v>9</v>
      </c>
      <c r="E2028">
        <v>3234.69</v>
      </c>
      <c r="F2028">
        <v>9</v>
      </c>
      <c r="G2028">
        <v>1.6493031694109241E-4</v>
      </c>
      <c r="H2028" t="s">
        <v>2241</v>
      </c>
      <c r="I2028" t="s">
        <v>2264</v>
      </c>
      <c r="J2028">
        <v>2019</v>
      </c>
      <c r="K2028">
        <v>2309288.1199999992</v>
      </c>
      <c r="L2028">
        <v>2.7464144034177601E-3</v>
      </c>
      <c r="M2028">
        <v>6342.2621544095173</v>
      </c>
    </row>
    <row r="2029" spans="1:13" x14ac:dyDescent="0.2">
      <c r="A2029" t="s">
        <v>14</v>
      </c>
      <c r="B2029" t="s">
        <v>1589</v>
      </c>
      <c r="C2029">
        <v>1</v>
      </c>
      <c r="D2029">
        <v>3</v>
      </c>
      <c r="E2029">
        <v>638.96999999999991</v>
      </c>
      <c r="F2029">
        <v>3</v>
      </c>
      <c r="G2029">
        <v>5.4976772313697461E-5</v>
      </c>
      <c r="H2029" t="s">
        <v>2241</v>
      </c>
      <c r="I2029" t="s">
        <v>2264</v>
      </c>
      <c r="J2029">
        <v>2019</v>
      </c>
      <c r="K2029">
        <v>2309288.1199999992</v>
      </c>
      <c r="L2029">
        <v>9.1547146780592004E-4</v>
      </c>
      <c r="M2029">
        <v>2114.087384803172</v>
      </c>
    </row>
    <row r="2030" spans="1:13" x14ac:dyDescent="0.2">
      <c r="A2030" t="s">
        <v>14</v>
      </c>
      <c r="B2030" t="s">
        <v>723</v>
      </c>
      <c r="C2030">
        <v>1</v>
      </c>
      <c r="D2030">
        <v>10</v>
      </c>
      <c r="E2030">
        <v>3344.92</v>
      </c>
      <c r="F2030">
        <v>10</v>
      </c>
      <c r="G2030">
        <v>1.8325590771232491E-4</v>
      </c>
      <c r="H2030" t="s">
        <v>2232</v>
      </c>
      <c r="I2030" t="s">
        <v>2264</v>
      </c>
      <c r="J2030">
        <v>2019</v>
      </c>
      <c r="K2030">
        <v>2660303.2799999998</v>
      </c>
      <c r="L2030">
        <v>3.6670333700036671E-3</v>
      </c>
      <c r="M2030">
        <v>9755.4209020902108</v>
      </c>
    </row>
    <row r="2031" spans="1:13" x14ac:dyDescent="0.2">
      <c r="A2031" t="s">
        <v>14</v>
      </c>
      <c r="B2031" t="s">
        <v>725</v>
      </c>
      <c r="C2031">
        <v>1</v>
      </c>
      <c r="D2031">
        <v>3</v>
      </c>
      <c r="E2031">
        <v>887.5</v>
      </c>
      <c r="F2031">
        <v>3</v>
      </c>
      <c r="G2031">
        <v>5.4976772313697461E-5</v>
      </c>
      <c r="H2031" t="s">
        <v>2241</v>
      </c>
      <c r="I2031" t="s">
        <v>2264</v>
      </c>
      <c r="J2031">
        <v>2019</v>
      </c>
      <c r="K2031">
        <v>2309288.1199999992</v>
      </c>
      <c r="L2031">
        <v>9.1547146780592004E-4</v>
      </c>
      <c r="M2031">
        <v>2114.087384803172</v>
      </c>
    </row>
    <row r="2032" spans="1:13" x14ac:dyDescent="0.2">
      <c r="A2032" t="s">
        <v>14</v>
      </c>
      <c r="B2032" t="s">
        <v>726</v>
      </c>
      <c r="C2032">
        <v>1</v>
      </c>
      <c r="D2032">
        <v>2</v>
      </c>
      <c r="E2032">
        <v>389.61</v>
      </c>
      <c r="F2032">
        <v>2</v>
      </c>
      <c r="G2032">
        <v>3.6651181542464972E-5</v>
      </c>
      <c r="H2032" t="s">
        <v>2241</v>
      </c>
      <c r="I2032" t="s">
        <v>2264</v>
      </c>
      <c r="J2032">
        <v>2019</v>
      </c>
      <c r="K2032">
        <v>2309288.1199999992</v>
      </c>
      <c r="L2032">
        <v>6.1031431187061336E-4</v>
      </c>
      <c r="M2032">
        <v>1409.3915898687819</v>
      </c>
    </row>
    <row r="2033" spans="1:13" x14ac:dyDescent="0.2">
      <c r="A2033" t="s">
        <v>14</v>
      </c>
      <c r="B2033" t="s">
        <v>727</v>
      </c>
      <c r="C2033">
        <v>1</v>
      </c>
      <c r="D2033">
        <v>1</v>
      </c>
      <c r="E2033">
        <v>61.08</v>
      </c>
      <c r="F2033">
        <v>1</v>
      </c>
      <c r="G2033">
        <v>1.8325590771232489E-5</v>
      </c>
      <c r="H2033" t="s">
        <v>2241</v>
      </c>
      <c r="I2033" t="s">
        <v>2264</v>
      </c>
      <c r="J2033">
        <v>2019</v>
      </c>
      <c r="K2033">
        <v>2309288.1199999992</v>
      </c>
      <c r="L2033">
        <v>3.0515715593530668E-4</v>
      </c>
      <c r="M2033">
        <v>704.69579493439085</v>
      </c>
    </row>
    <row r="2034" spans="1:13" x14ac:dyDescent="0.2">
      <c r="A2034" t="s">
        <v>14</v>
      </c>
      <c r="B2034" t="s">
        <v>1590</v>
      </c>
      <c r="C2034">
        <v>1</v>
      </c>
      <c r="D2034">
        <v>1</v>
      </c>
      <c r="E2034">
        <v>196.86</v>
      </c>
      <c r="F2034">
        <v>1</v>
      </c>
      <c r="G2034">
        <v>1.8325590771232489E-5</v>
      </c>
      <c r="H2034" t="s">
        <v>2241</v>
      </c>
      <c r="I2034" t="s">
        <v>2264</v>
      </c>
      <c r="J2034">
        <v>2019</v>
      </c>
      <c r="K2034">
        <v>2309288.1199999992</v>
      </c>
      <c r="L2034">
        <v>3.0515715593530668E-4</v>
      </c>
      <c r="M2034">
        <v>704.69579493439085</v>
      </c>
    </row>
    <row r="2035" spans="1:13" x14ac:dyDescent="0.2">
      <c r="A2035" t="s">
        <v>14</v>
      </c>
      <c r="B2035" t="s">
        <v>730</v>
      </c>
      <c r="C2035">
        <v>1</v>
      </c>
      <c r="D2035">
        <v>2</v>
      </c>
      <c r="E2035">
        <v>283.20999999999998</v>
      </c>
      <c r="F2035">
        <v>2</v>
      </c>
      <c r="G2035">
        <v>3.6651181542464972E-5</v>
      </c>
      <c r="H2035" t="s">
        <v>2241</v>
      </c>
      <c r="I2035" t="s">
        <v>2264</v>
      </c>
      <c r="J2035">
        <v>2019</v>
      </c>
      <c r="K2035">
        <v>2309288.1199999992</v>
      </c>
      <c r="L2035">
        <v>6.1031431187061336E-4</v>
      </c>
      <c r="M2035">
        <v>1409.3915898687819</v>
      </c>
    </row>
    <row r="2036" spans="1:13" x14ac:dyDescent="0.2">
      <c r="A2036" t="s">
        <v>14</v>
      </c>
      <c r="B2036" t="s">
        <v>1591</v>
      </c>
      <c r="C2036">
        <v>1</v>
      </c>
      <c r="D2036">
        <v>1</v>
      </c>
      <c r="E2036">
        <v>654</v>
      </c>
      <c r="F2036">
        <v>1</v>
      </c>
      <c r="G2036">
        <v>1.8325590771232489E-5</v>
      </c>
      <c r="H2036" t="s">
        <v>2241</v>
      </c>
      <c r="I2036" t="s">
        <v>2264</v>
      </c>
      <c r="J2036">
        <v>2019</v>
      </c>
      <c r="K2036">
        <v>2309288.1199999992</v>
      </c>
      <c r="L2036">
        <v>3.0515715593530668E-4</v>
      </c>
      <c r="M2036">
        <v>704.69579493439085</v>
      </c>
    </row>
    <row r="2037" spans="1:13" x14ac:dyDescent="0.2">
      <c r="A2037" t="s">
        <v>14</v>
      </c>
      <c r="B2037" t="s">
        <v>731</v>
      </c>
      <c r="C2037">
        <v>1</v>
      </c>
      <c r="D2037">
        <v>6</v>
      </c>
      <c r="E2037">
        <v>2653.89</v>
      </c>
      <c r="F2037">
        <v>6</v>
      </c>
      <c r="G2037">
        <v>1.099535446273949E-4</v>
      </c>
      <c r="H2037" t="s">
        <v>2241</v>
      </c>
      <c r="I2037" t="s">
        <v>2264</v>
      </c>
      <c r="J2037">
        <v>2019</v>
      </c>
      <c r="K2037">
        <v>2309288.1199999992</v>
      </c>
      <c r="L2037">
        <v>1.8309429356118401E-3</v>
      </c>
      <c r="M2037">
        <v>4228.1747696063449</v>
      </c>
    </row>
    <row r="2038" spans="1:13" x14ac:dyDescent="0.2">
      <c r="A2038" t="s">
        <v>14</v>
      </c>
      <c r="B2038" t="s">
        <v>732</v>
      </c>
      <c r="C2038">
        <v>4</v>
      </c>
      <c r="D2038">
        <v>12</v>
      </c>
      <c r="E2038">
        <v>6205.1099999999988</v>
      </c>
      <c r="F2038">
        <v>12</v>
      </c>
      <c r="G2038">
        <v>2.1990708925478979E-4</v>
      </c>
      <c r="H2038" t="s">
        <v>2241</v>
      </c>
      <c r="I2038" t="s">
        <v>2264</v>
      </c>
      <c r="J2038">
        <v>2019</v>
      </c>
      <c r="K2038">
        <v>2309288.1199999992</v>
      </c>
      <c r="L2038">
        <v>3.6618858712236801E-3</v>
      </c>
      <c r="M2038">
        <v>8456.3495392126897</v>
      </c>
    </row>
    <row r="2039" spans="1:13" x14ac:dyDescent="0.2">
      <c r="A2039" t="s">
        <v>14</v>
      </c>
      <c r="B2039" t="s">
        <v>1592</v>
      </c>
      <c r="C2039">
        <v>1</v>
      </c>
      <c r="D2039">
        <v>2</v>
      </c>
      <c r="E2039">
        <v>675.05</v>
      </c>
      <c r="F2039">
        <v>2</v>
      </c>
      <c r="G2039">
        <v>3.6651181542464972E-5</v>
      </c>
      <c r="H2039" t="s">
        <v>2241</v>
      </c>
      <c r="I2039" t="s">
        <v>2264</v>
      </c>
      <c r="J2039">
        <v>2019</v>
      </c>
      <c r="K2039">
        <v>2309288.1199999992</v>
      </c>
      <c r="L2039">
        <v>6.1031431187061336E-4</v>
      </c>
      <c r="M2039">
        <v>1409.3915898687819</v>
      </c>
    </row>
    <row r="2040" spans="1:13" x14ac:dyDescent="0.2">
      <c r="A2040" t="s">
        <v>14</v>
      </c>
      <c r="B2040" t="s">
        <v>1593</v>
      </c>
      <c r="C2040">
        <v>1</v>
      </c>
      <c r="D2040">
        <v>1</v>
      </c>
      <c r="E2040">
        <v>61.08</v>
      </c>
      <c r="F2040">
        <v>1</v>
      </c>
      <c r="G2040">
        <v>1.8325590771232489E-5</v>
      </c>
      <c r="H2040" t="s">
        <v>2241</v>
      </c>
      <c r="I2040" t="s">
        <v>2264</v>
      </c>
      <c r="J2040">
        <v>2019</v>
      </c>
      <c r="K2040">
        <v>2309288.1199999992</v>
      </c>
      <c r="L2040">
        <v>3.0515715593530668E-4</v>
      </c>
      <c r="M2040">
        <v>704.69579493439085</v>
      </c>
    </row>
    <row r="2041" spans="1:13" x14ac:dyDescent="0.2">
      <c r="A2041" t="s">
        <v>14</v>
      </c>
      <c r="B2041" t="s">
        <v>734</v>
      </c>
      <c r="C2041">
        <v>1</v>
      </c>
      <c r="D2041">
        <v>1</v>
      </c>
      <c r="E2041">
        <v>654</v>
      </c>
      <c r="F2041">
        <v>1</v>
      </c>
      <c r="G2041">
        <v>1.8325590771232489E-5</v>
      </c>
      <c r="H2041" t="s">
        <v>2241</v>
      </c>
      <c r="I2041" t="s">
        <v>2264</v>
      </c>
      <c r="J2041">
        <v>2019</v>
      </c>
      <c r="K2041">
        <v>2309288.1199999992</v>
      </c>
      <c r="L2041">
        <v>3.0515715593530668E-4</v>
      </c>
      <c r="M2041">
        <v>704.69579493439085</v>
      </c>
    </row>
    <row r="2042" spans="1:13" x14ac:dyDescent="0.2">
      <c r="A2042" t="s">
        <v>14</v>
      </c>
      <c r="B2042" t="s">
        <v>1594</v>
      </c>
      <c r="C2042">
        <v>1</v>
      </c>
      <c r="D2042">
        <v>1</v>
      </c>
      <c r="E2042">
        <v>466.67</v>
      </c>
      <c r="F2042">
        <v>1</v>
      </c>
      <c r="G2042">
        <v>1.8325590771232489E-5</v>
      </c>
      <c r="H2042" t="s">
        <v>2241</v>
      </c>
      <c r="I2042" t="s">
        <v>2264</v>
      </c>
      <c r="J2042">
        <v>2019</v>
      </c>
      <c r="K2042">
        <v>2309288.1199999992</v>
      </c>
      <c r="L2042">
        <v>3.0515715593530668E-4</v>
      </c>
      <c r="M2042">
        <v>704.69579493439085</v>
      </c>
    </row>
    <row r="2043" spans="1:13" x14ac:dyDescent="0.2">
      <c r="A2043" t="s">
        <v>14</v>
      </c>
      <c r="B2043" t="s">
        <v>735</v>
      </c>
      <c r="C2043">
        <v>1</v>
      </c>
      <c r="D2043">
        <v>1</v>
      </c>
      <c r="E2043">
        <v>633.66999999999996</v>
      </c>
      <c r="F2043">
        <v>1</v>
      </c>
      <c r="G2043">
        <v>1.8325590771232489E-5</v>
      </c>
      <c r="H2043" t="s">
        <v>2241</v>
      </c>
      <c r="I2043" t="s">
        <v>2264</v>
      </c>
      <c r="J2043">
        <v>2019</v>
      </c>
      <c r="K2043">
        <v>2309288.1199999992</v>
      </c>
      <c r="L2043">
        <v>3.0515715593530668E-4</v>
      </c>
      <c r="M2043">
        <v>704.69579493439085</v>
      </c>
    </row>
    <row r="2044" spans="1:13" x14ac:dyDescent="0.2">
      <c r="A2044" t="s">
        <v>14</v>
      </c>
      <c r="B2044" t="s">
        <v>1595</v>
      </c>
      <c r="C2044">
        <v>1</v>
      </c>
      <c r="D2044">
        <v>1</v>
      </c>
      <c r="E2044">
        <v>61.08</v>
      </c>
      <c r="F2044">
        <v>1</v>
      </c>
      <c r="G2044">
        <v>1.8325590771232489E-5</v>
      </c>
      <c r="H2044" t="s">
        <v>2241</v>
      </c>
      <c r="I2044" t="s">
        <v>2264</v>
      </c>
      <c r="J2044">
        <v>2019</v>
      </c>
      <c r="K2044">
        <v>2309288.1199999992</v>
      </c>
      <c r="L2044">
        <v>3.0515715593530668E-4</v>
      </c>
      <c r="M2044">
        <v>704.69579493439085</v>
      </c>
    </row>
    <row r="2045" spans="1:13" x14ac:dyDescent="0.2">
      <c r="A2045" t="s">
        <v>14</v>
      </c>
      <c r="B2045" t="s">
        <v>1596</v>
      </c>
      <c r="C2045">
        <v>1</v>
      </c>
      <c r="D2045">
        <v>51</v>
      </c>
      <c r="E2045">
        <v>14272.56</v>
      </c>
      <c r="F2045">
        <v>17</v>
      </c>
      <c r="G2045">
        <v>9.3460512933285684E-4</v>
      </c>
      <c r="H2045" t="s">
        <v>2232</v>
      </c>
      <c r="I2045" t="s">
        <v>2264</v>
      </c>
      <c r="J2045">
        <v>2019</v>
      </c>
      <c r="K2045">
        <v>2660303.2799999998</v>
      </c>
      <c r="L2045">
        <v>1.8701870187018702E-2</v>
      </c>
      <c r="M2045">
        <v>49752.646600660068</v>
      </c>
    </row>
    <row r="2046" spans="1:13" x14ac:dyDescent="0.2">
      <c r="A2046" t="s">
        <v>14</v>
      </c>
      <c r="B2046" t="s">
        <v>737</v>
      </c>
      <c r="C2046">
        <v>1</v>
      </c>
      <c r="D2046">
        <v>0</v>
      </c>
      <c r="E2046">
        <v>0</v>
      </c>
      <c r="F2046">
        <v>47</v>
      </c>
      <c r="G2046">
        <v>0</v>
      </c>
      <c r="H2046" t="s">
        <v>2252</v>
      </c>
      <c r="I2046" t="s">
        <v>2268</v>
      </c>
      <c r="J2046">
        <v>2019</v>
      </c>
      <c r="K2046">
        <v>7047.17</v>
      </c>
      <c r="L2046">
        <v>0</v>
      </c>
      <c r="M2046">
        <v>0</v>
      </c>
    </row>
    <row r="2047" spans="1:13" x14ac:dyDescent="0.2">
      <c r="A2047" t="s">
        <v>14</v>
      </c>
      <c r="B2047" t="s">
        <v>738</v>
      </c>
      <c r="C2047">
        <v>1</v>
      </c>
      <c r="D2047">
        <v>46</v>
      </c>
      <c r="E2047">
        <v>24707.979999999989</v>
      </c>
      <c r="F2047">
        <v>23</v>
      </c>
      <c r="G2047">
        <v>8.4297717547669444E-4</v>
      </c>
      <c r="H2047" t="s">
        <v>2241</v>
      </c>
      <c r="I2047" t="s">
        <v>2264</v>
      </c>
      <c r="J2047">
        <v>2019</v>
      </c>
      <c r="K2047">
        <v>2309288.1199999992</v>
      </c>
      <c r="L2047">
        <v>1.4037229173024111E-2</v>
      </c>
      <c r="M2047">
        <v>32416.006566981981</v>
      </c>
    </row>
    <row r="2048" spans="1:13" x14ac:dyDescent="0.2">
      <c r="A2048" t="s">
        <v>14</v>
      </c>
      <c r="B2048" t="s">
        <v>739</v>
      </c>
      <c r="C2048">
        <v>1</v>
      </c>
      <c r="D2048">
        <v>42</v>
      </c>
      <c r="E2048">
        <v>21127.259999999991</v>
      </c>
      <c r="F2048">
        <v>21</v>
      </c>
      <c r="G2048">
        <v>7.6967481239176446E-4</v>
      </c>
      <c r="H2048" t="s">
        <v>2232</v>
      </c>
      <c r="I2048" t="s">
        <v>2264</v>
      </c>
      <c r="J2048">
        <v>2019</v>
      </c>
      <c r="K2048">
        <v>2660303.2799999998</v>
      </c>
      <c r="L2048">
        <v>1.5401540154015399E-2</v>
      </c>
      <c r="M2048">
        <v>40972.767788778881</v>
      </c>
    </row>
    <row r="2049" spans="1:13" x14ac:dyDescent="0.2">
      <c r="A2049" t="s">
        <v>14</v>
      </c>
      <c r="B2049" t="s">
        <v>741</v>
      </c>
      <c r="C2049">
        <v>1</v>
      </c>
      <c r="D2049">
        <v>63</v>
      </c>
      <c r="E2049">
        <v>36338.249999999993</v>
      </c>
      <c r="F2049">
        <v>21</v>
      </c>
      <c r="G2049">
        <v>1.154512218587647E-3</v>
      </c>
      <c r="H2049" t="s">
        <v>2232</v>
      </c>
      <c r="I2049" t="s">
        <v>2264</v>
      </c>
      <c r="J2049">
        <v>2019</v>
      </c>
      <c r="K2049">
        <v>2660303.2799999998</v>
      </c>
      <c r="L2049">
        <v>2.3102310231023101E-2</v>
      </c>
      <c r="M2049">
        <v>61459.151683168318</v>
      </c>
    </row>
    <row r="2050" spans="1:13" x14ac:dyDescent="0.2">
      <c r="A2050" t="s">
        <v>14</v>
      </c>
      <c r="B2050" t="s">
        <v>742</v>
      </c>
      <c r="C2050">
        <v>1</v>
      </c>
      <c r="D2050">
        <v>69</v>
      </c>
      <c r="E2050">
        <v>36288.9</v>
      </c>
      <c r="F2050">
        <v>23</v>
      </c>
      <c r="G2050">
        <v>1.2644657632150419E-3</v>
      </c>
      <c r="H2050" t="s">
        <v>2232</v>
      </c>
      <c r="I2050" t="s">
        <v>2264</v>
      </c>
      <c r="J2050">
        <v>2019</v>
      </c>
      <c r="K2050">
        <v>2660303.2799999998</v>
      </c>
      <c r="L2050">
        <v>2.5302530253025299E-2</v>
      </c>
      <c r="M2050">
        <v>67312.404224422455</v>
      </c>
    </row>
    <row r="2051" spans="1:13" x14ac:dyDescent="0.2">
      <c r="A2051" t="s">
        <v>14</v>
      </c>
      <c r="B2051" t="s">
        <v>1597</v>
      </c>
      <c r="C2051">
        <v>1</v>
      </c>
      <c r="D2051">
        <v>69</v>
      </c>
      <c r="E2051">
        <v>34874.76</v>
      </c>
      <c r="F2051">
        <v>23</v>
      </c>
      <c r="G2051">
        <v>1.2644657632150419E-3</v>
      </c>
      <c r="H2051" t="s">
        <v>2232</v>
      </c>
      <c r="I2051" t="s">
        <v>2264</v>
      </c>
      <c r="J2051">
        <v>2019</v>
      </c>
      <c r="K2051">
        <v>2660303.2799999998</v>
      </c>
      <c r="L2051">
        <v>2.5302530253025299E-2</v>
      </c>
      <c r="M2051">
        <v>67312.404224422455</v>
      </c>
    </row>
    <row r="2052" spans="1:13" x14ac:dyDescent="0.2">
      <c r="A2052" t="s">
        <v>14</v>
      </c>
      <c r="B2052" t="s">
        <v>744</v>
      </c>
      <c r="C2052">
        <v>1</v>
      </c>
      <c r="D2052">
        <v>13</v>
      </c>
      <c r="E2052">
        <v>2734.579999999999</v>
      </c>
      <c r="F2052">
        <v>13</v>
      </c>
      <c r="G2052">
        <v>2.3823268002602229E-4</v>
      </c>
      <c r="H2052" t="s">
        <v>2241</v>
      </c>
      <c r="I2052" t="s">
        <v>2264</v>
      </c>
      <c r="J2052">
        <v>2019</v>
      </c>
      <c r="K2052">
        <v>2309288.1199999992</v>
      </c>
      <c r="L2052">
        <v>3.9670430271589868E-3</v>
      </c>
      <c r="M2052">
        <v>9161.0453341470802</v>
      </c>
    </row>
    <row r="2053" spans="1:13" x14ac:dyDescent="0.2">
      <c r="A2053" t="s">
        <v>14</v>
      </c>
      <c r="B2053" t="s">
        <v>745</v>
      </c>
      <c r="C2053">
        <v>1</v>
      </c>
      <c r="D2053">
        <v>72</v>
      </c>
      <c r="E2053">
        <v>34186.65</v>
      </c>
      <c r="F2053">
        <v>24</v>
      </c>
      <c r="G2053">
        <v>1.3194425355287391E-3</v>
      </c>
      <c r="H2053" t="s">
        <v>2232</v>
      </c>
      <c r="I2053" t="s">
        <v>2264</v>
      </c>
      <c r="J2053">
        <v>2019</v>
      </c>
      <c r="K2053">
        <v>2660303.2799999998</v>
      </c>
      <c r="L2053">
        <v>2.6402640264026399E-2</v>
      </c>
      <c r="M2053">
        <v>70239.030495049519</v>
      </c>
    </row>
    <row r="2054" spans="1:13" x14ac:dyDescent="0.2">
      <c r="A2054" t="s">
        <v>14</v>
      </c>
      <c r="B2054" t="s">
        <v>746</v>
      </c>
      <c r="C2054">
        <v>1</v>
      </c>
      <c r="D2054">
        <v>69</v>
      </c>
      <c r="E2054">
        <v>29433.899999999991</v>
      </c>
      <c r="F2054">
        <v>23</v>
      </c>
      <c r="G2054">
        <v>1.2644657632150419E-3</v>
      </c>
      <c r="H2054" t="s">
        <v>2232</v>
      </c>
      <c r="I2054" t="s">
        <v>2264</v>
      </c>
      <c r="J2054">
        <v>2019</v>
      </c>
      <c r="K2054">
        <v>2660303.2799999998</v>
      </c>
      <c r="L2054">
        <v>2.5302530253025299E-2</v>
      </c>
      <c r="M2054">
        <v>67312.404224422455</v>
      </c>
    </row>
    <row r="2055" spans="1:13" x14ac:dyDescent="0.2">
      <c r="A2055" t="s">
        <v>14</v>
      </c>
      <c r="B2055" t="s">
        <v>747</v>
      </c>
      <c r="C2055">
        <v>1</v>
      </c>
      <c r="D2055">
        <v>72</v>
      </c>
      <c r="E2055">
        <v>33184.32</v>
      </c>
      <c r="F2055">
        <v>24</v>
      </c>
      <c r="G2055">
        <v>1.3194425355287391E-3</v>
      </c>
      <c r="H2055" t="s">
        <v>2232</v>
      </c>
      <c r="I2055" t="s">
        <v>2264</v>
      </c>
      <c r="J2055">
        <v>2019</v>
      </c>
      <c r="K2055">
        <v>2660303.2799999998</v>
      </c>
      <c r="L2055">
        <v>2.6402640264026399E-2</v>
      </c>
      <c r="M2055">
        <v>70239.030495049519</v>
      </c>
    </row>
    <row r="2056" spans="1:13" x14ac:dyDescent="0.2">
      <c r="A2056" t="s">
        <v>14</v>
      </c>
      <c r="B2056" t="s">
        <v>748</v>
      </c>
      <c r="C2056">
        <v>1</v>
      </c>
      <c r="D2056">
        <v>69</v>
      </c>
      <c r="E2056">
        <v>31773.45</v>
      </c>
      <c r="F2056">
        <v>23</v>
      </c>
      <c r="G2056">
        <v>1.2644657632150419E-3</v>
      </c>
      <c r="H2056" t="s">
        <v>2232</v>
      </c>
      <c r="I2056" t="s">
        <v>2264</v>
      </c>
      <c r="J2056">
        <v>2019</v>
      </c>
      <c r="K2056">
        <v>2660303.2799999998</v>
      </c>
      <c r="L2056">
        <v>2.5302530253025299E-2</v>
      </c>
      <c r="M2056">
        <v>67312.404224422455</v>
      </c>
    </row>
    <row r="2057" spans="1:13" x14ac:dyDescent="0.2">
      <c r="A2057" t="s">
        <v>14</v>
      </c>
      <c r="B2057" t="s">
        <v>749</v>
      </c>
      <c r="C2057">
        <v>1</v>
      </c>
      <c r="D2057">
        <v>7</v>
      </c>
      <c r="E2057">
        <v>1534.87</v>
      </c>
      <c r="F2057">
        <v>7</v>
      </c>
      <c r="G2057">
        <v>1.2827913539862739E-4</v>
      </c>
      <c r="H2057" t="s">
        <v>2241</v>
      </c>
      <c r="I2057" t="s">
        <v>2264</v>
      </c>
      <c r="J2057">
        <v>2019</v>
      </c>
      <c r="K2057">
        <v>2309288.1199999992</v>
      </c>
      <c r="L2057">
        <v>2.1361000915471472E-3</v>
      </c>
      <c r="M2057">
        <v>4932.8705645407354</v>
      </c>
    </row>
    <row r="2058" spans="1:13" x14ac:dyDescent="0.2">
      <c r="A2058" t="s">
        <v>14</v>
      </c>
      <c r="B2058" t="s">
        <v>750</v>
      </c>
      <c r="C2058">
        <v>1</v>
      </c>
      <c r="D2058">
        <v>60</v>
      </c>
      <c r="E2058">
        <v>37012.080000000002</v>
      </c>
      <c r="F2058">
        <v>20</v>
      </c>
      <c r="G2058">
        <v>1.099535446273949E-3</v>
      </c>
      <c r="H2058" t="s">
        <v>2232</v>
      </c>
      <c r="I2058" t="s">
        <v>2264</v>
      </c>
      <c r="J2058">
        <v>2019</v>
      </c>
      <c r="K2058">
        <v>2660303.2799999998</v>
      </c>
      <c r="L2058">
        <v>2.2002200220022E-2</v>
      </c>
      <c r="M2058">
        <v>58532.525412541261</v>
      </c>
    </row>
    <row r="2059" spans="1:13" x14ac:dyDescent="0.2">
      <c r="A2059" t="s">
        <v>14</v>
      </c>
      <c r="B2059" t="s">
        <v>751</v>
      </c>
      <c r="C2059">
        <v>1</v>
      </c>
      <c r="D2059">
        <v>63</v>
      </c>
      <c r="E2059">
        <v>36224.25</v>
      </c>
      <c r="F2059">
        <v>21</v>
      </c>
      <c r="G2059">
        <v>1.154512218587647E-3</v>
      </c>
      <c r="H2059" t="s">
        <v>2241</v>
      </c>
      <c r="I2059" t="s">
        <v>2264</v>
      </c>
      <c r="J2059">
        <v>2019</v>
      </c>
      <c r="K2059">
        <v>2309288.1199999992</v>
      </c>
      <c r="L2059">
        <v>1.9224900823924321E-2</v>
      </c>
      <c r="M2059">
        <v>44395.835080866622</v>
      </c>
    </row>
    <row r="2060" spans="1:13" x14ac:dyDescent="0.2">
      <c r="A2060" t="s">
        <v>14</v>
      </c>
      <c r="B2060" t="s">
        <v>752</v>
      </c>
      <c r="C2060">
        <v>1</v>
      </c>
      <c r="D2060">
        <v>60</v>
      </c>
      <c r="E2060">
        <v>32454.57</v>
      </c>
      <c r="F2060">
        <v>20</v>
      </c>
      <c r="G2060">
        <v>1.099535446273949E-3</v>
      </c>
      <c r="H2060" t="s">
        <v>2241</v>
      </c>
      <c r="I2060" t="s">
        <v>2264</v>
      </c>
      <c r="J2060">
        <v>2019</v>
      </c>
      <c r="K2060">
        <v>2309288.1199999992</v>
      </c>
      <c r="L2060">
        <v>1.8309429356118401E-2</v>
      </c>
      <c r="M2060">
        <v>42281.747696063452</v>
      </c>
    </row>
    <row r="2061" spans="1:13" x14ac:dyDescent="0.2">
      <c r="A2061" t="s">
        <v>14</v>
      </c>
      <c r="B2061" t="s">
        <v>754</v>
      </c>
      <c r="C2061">
        <v>1</v>
      </c>
      <c r="D2061">
        <v>30</v>
      </c>
      <c r="E2061">
        <v>19344.21</v>
      </c>
      <c r="F2061">
        <v>10</v>
      </c>
      <c r="G2061">
        <v>5.4976772313697461E-4</v>
      </c>
      <c r="H2061" t="s">
        <v>2241</v>
      </c>
      <c r="I2061" t="s">
        <v>2264</v>
      </c>
      <c r="J2061">
        <v>2019</v>
      </c>
      <c r="K2061">
        <v>2309288.1199999992</v>
      </c>
      <c r="L2061">
        <v>9.1547146780592004E-3</v>
      </c>
      <c r="M2061">
        <v>21140.87384803173</v>
      </c>
    </row>
    <row r="2062" spans="1:13" x14ac:dyDescent="0.2">
      <c r="A2062" t="s">
        <v>14</v>
      </c>
      <c r="B2062" t="s">
        <v>755</v>
      </c>
      <c r="C2062">
        <v>1</v>
      </c>
      <c r="D2062">
        <v>3</v>
      </c>
      <c r="E2062">
        <v>969.20999999999992</v>
      </c>
      <c r="F2062">
        <v>1</v>
      </c>
      <c r="G2062">
        <v>5.4976772313697461E-5</v>
      </c>
      <c r="H2062" t="s">
        <v>2241</v>
      </c>
      <c r="I2062" t="s">
        <v>2264</v>
      </c>
      <c r="J2062">
        <v>2019</v>
      </c>
      <c r="K2062">
        <v>2309288.1199999992</v>
      </c>
      <c r="L2062">
        <v>9.1547146780592004E-4</v>
      </c>
      <c r="M2062">
        <v>2114.087384803172</v>
      </c>
    </row>
    <row r="2063" spans="1:13" x14ac:dyDescent="0.2">
      <c r="A2063" t="s">
        <v>14</v>
      </c>
      <c r="B2063" t="s">
        <v>758</v>
      </c>
      <c r="C2063">
        <v>1</v>
      </c>
      <c r="D2063">
        <v>27</v>
      </c>
      <c r="E2063">
        <v>12501.09</v>
      </c>
      <c r="F2063">
        <v>9</v>
      </c>
      <c r="G2063">
        <v>4.9479095082327715E-4</v>
      </c>
      <c r="H2063" t="s">
        <v>2241</v>
      </c>
      <c r="I2063" t="s">
        <v>2264</v>
      </c>
      <c r="J2063">
        <v>2019</v>
      </c>
      <c r="K2063">
        <v>2309288.1199999992</v>
      </c>
      <c r="L2063">
        <v>8.2392432102532803E-3</v>
      </c>
      <c r="M2063">
        <v>19026.786463228549</v>
      </c>
    </row>
    <row r="2064" spans="1:13" x14ac:dyDescent="0.2">
      <c r="A2064" t="s">
        <v>14</v>
      </c>
      <c r="B2064" t="s">
        <v>1598</v>
      </c>
      <c r="C2064">
        <v>1</v>
      </c>
      <c r="D2064">
        <v>1</v>
      </c>
      <c r="E2064">
        <v>1194.5</v>
      </c>
      <c r="F2064">
        <v>1</v>
      </c>
      <c r="G2064">
        <v>1.8325590771232489E-5</v>
      </c>
      <c r="H2064" t="s">
        <v>2241</v>
      </c>
      <c r="I2064" t="s">
        <v>2264</v>
      </c>
      <c r="J2064">
        <v>2019</v>
      </c>
      <c r="K2064">
        <v>2309288.1199999992</v>
      </c>
      <c r="L2064">
        <v>3.0515715593530668E-4</v>
      </c>
      <c r="M2064">
        <v>704.69579493439085</v>
      </c>
    </row>
    <row r="2065" spans="1:13" x14ac:dyDescent="0.2">
      <c r="A2065" t="s">
        <v>14</v>
      </c>
      <c r="B2065" t="s">
        <v>1599</v>
      </c>
      <c r="C2065">
        <v>1</v>
      </c>
      <c r="D2065">
        <v>13</v>
      </c>
      <c r="E2065">
        <v>10108.57</v>
      </c>
      <c r="F2065">
        <v>11</v>
      </c>
      <c r="G2065">
        <v>2.3823268002602229E-4</v>
      </c>
      <c r="H2065" t="s">
        <v>2241</v>
      </c>
      <c r="I2065" t="s">
        <v>2264</v>
      </c>
      <c r="J2065">
        <v>2019</v>
      </c>
      <c r="K2065">
        <v>2309288.1199999992</v>
      </c>
      <c r="L2065">
        <v>3.9670430271589868E-3</v>
      </c>
      <c r="M2065">
        <v>9161.0453341470802</v>
      </c>
    </row>
    <row r="2066" spans="1:13" x14ac:dyDescent="0.2">
      <c r="A2066" t="s">
        <v>14</v>
      </c>
      <c r="B2066" t="s">
        <v>1600</v>
      </c>
      <c r="C2066">
        <v>1</v>
      </c>
      <c r="D2066">
        <v>2</v>
      </c>
      <c r="E2066">
        <v>2389</v>
      </c>
      <c r="F2066">
        <v>2</v>
      </c>
      <c r="G2066">
        <v>3.6651181542464972E-5</v>
      </c>
      <c r="H2066" t="s">
        <v>2241</v>
      </c>
      <c r="I2066" t="s">
        <v>2264</v>
      </c>
      <c r="J2066">
        <v>2019</v>
      </c>
      <c r="K2066">
        <v>2309288.1199999992</v>
      </c>
      <c r="L2066">
        <v>6.1031431187061336E-4</v>
      </c>
      <c r="M2066">
        <v>1409.3915898687819</v>
      </c>
    </row>
    <row r="2067" spans="1:13" x14ac:dyDescent="0.2">
      <c r="A2067" t="s">
        <v>14</v>
      </c>
      <c r="B2067" t="s">
        <v>1601</v>
      </c>
      <c r="C2067">
        <v>1</v>
      </c>
      <c r="D2067">
        <v>81</v>
      </c>
      <c r="E2067">
        <v>35976.69</v>
      </c>
      <c r="F2067">
        <v>27</v>
      </c>
      <c r="G2067">
        <v>1.484372852469832E-3</v>
      </c>
      <c r="H2067" t="s">
        <v>2241</v>
      </c>
      <c r="I2067" t="s">
        <v>2264</v>
      </c>
      <c r="J2067">
        <v>2019</v>
      </c>
      <c r="K2067">
        <v>2309288.1199999992</v>
      </c>
      <c r="L2067">
        <v>2.4717729630759841E-2</v>
      </c>
      <c r="M2067">
        <v>57080.359389685647</v>
      </c>
    </row>
    <row r="2068" spans="1:13" x14ac:dyDescent="0.2">
      <c r="A2068" t="s">
        <v>14</v>
      </c>
      <c r="B2068" t="s">
        <v>1602</v>
      </c>
      <c r="C2068">
        <v>1</v>
      </c>
      <c r="D2068">
        <v>57</v>
      </c>
      <c r="E2068">
        <v>23441.96999999999</v>
      </c>
      <c r="F2068">
        <v>19</v>
      </c>
      <c r="G2068">
        <v>1.0445586739602521E-3</v>
      </c>
      <c r="H2068" t="s">
        <v>2232</v>
      </c>
      <c r="I2068" t="s">
        <v>2264</v>
      </c>
      <c r="J2068">
        <v>2019</v>
      </c>
      <c r="K2068">
        <v>2660303.2799999998</v>
      </c>
      <c r="L2068">
        <v>2.0902090209020899E-2</v>
      </c>
      <c r="M2068">
        <v>55605.899141914197</v>
      </c>
    </row>
    <row r="2069" spans="1:13" x14ac:dyDescent="0.2">
      <c r="A2069" t="s">
        <v>14</v>
      </c>
      <c r="B2069" t="s">
        <v>1603</v>
      </c>
      <c r="C2069">
        <v>1</v>
      </c>
      <c r="D2069">
        <v>78</v>
      </c>
      <c r="E2069">
        <v>33728.910000000003</v>
      </c>
      <c r="F2069">
        <v>26</v>
      </c>
      <c r="G2069">
        <v>1.429396080156134E-3</v>
      </c>
      <c r="H2069" t="s">
        <v>2241</v>
      </c>
      <c r="I2069" t="s">
        <v>2264</v>
      </c>
      <c r="J2069">
        <v>2019</v>
      </c>
      <c r="K2069">
        <v>2309288.1199999992</v>
      </c>
      <c r="L2069">
        <v>2.3802258162953921E-2</v>
      </c>
      <c r="M2069">
        <v>54966.272004882478</v>
      </c>
    </row>
    <row r="2070" spans="1:13" x14ac:dyDescent="0.2">
      <c r="A2070" t="s">
        <v>14</v>
      </c>
      <c r="B2070" t="s">
        <v>764</v>
      </c>
      <c r="C2070">
        <v>1</v>
      </c>
      <c r="D2070">
        <v>102</v>
      </c>
      <c r="E2070">
        <v>32431.77</v>
      </c>
      <c r="F2070">
        <v>34</v>
      </c>
      <c r="G2070">
        <v>1.8692102586657139E-3</v>
      </c>
      <c r="H2070" t="s">
        <v>2241</v>
      </c>
      <c r="I2070" t="s">
        <v>2264</v>
      </c>
      <c r="J2070">
        <v>2019</v>
      </c>
      <c r="K2070">
        <v>2309288.1199999992</v>
      </c>
      <c r="L2070">
        <v>3.1126029905401281E-2</v>
      </c>
      <c r="M2070">
        <v>71878.971083307857</v>
      </c>
    </row>
    <row r="2071" spans="1:13" x14ac:dyDescent="0.2">
      <c r="A2071" t="s">
        <v>14</v>
      </c>
      <c r="B2071" t="s">
        <v>765</v>
      </c>
      <c r="C2071">
        <v>1</v>
      </c>
      <c r="D2071">
        <v>90</v>
      </c>
      <c r="E2071">
        <v>22002.45</v>
      </c>
      <c r="F2071">
        <v>30</v>
      </c>
      <c r="G2071">
        <v>1.6493031694109241E-3</v>
      </c>
      <c r="H2071" t="s">
        <v>2241</v>
      </c>
      <c r="I2071" t="s">
        <v>2264</v>
      </c>
      <c r="J2071">
        <v>2019</v>
      </c>
      <c r="K2071">
        <v>2309288.1199999992</v>
      </c>
      <c r="L2071">
        <v>2.7464144034177601E-2</v>
      </c>
      <c r="M2071">
        <v>63422.621544095171</v>
      </c>
    </row>
    <row r="2072" spans="1:13" x14ac:dyDescent="0.2">
      <c r="A2072" t="s">
        <v>14</v>
      </c>
      <c r="B2072" t="s">
        <v>767</v>
      </c>
      <c r="C2072">
        <v>1</v>
      </c>
      <c r="D2072">
        <v>10</v>
      </c>
      <c r="E2072">
        <v>5416.0599999999986</v>
      </c>
      <c r="F2072">
        <v>5</v>
      </c>
      <c r="G2072">
        <v>1.8325590771232491E-4</v>
      </c>
      <c r="H2072" t="s">
        <v>2241</v>
      </c>
      <c r="I2072" t="s">
        <v>2264</v>
      </c>
      <c r="J2072">
        <v>2019</v>
      </c>
      <c r="K2072">
        <v>2309288.1199999992</v>
      </c>
      <c r="L2072">
        <v>3.0515715593530668E-3</v>
      </c>
      <c r="M2072">
        <v>7046.9579493439078</v>
      </c>
    </row>
    <row r="2073" spans="1:13" x14ac:dyDescent="0.2">
      <c r="A2073" t="s">
        <v>14</v>
      </c>
      <c r="B2073" t="s">
        <v>768</v>
      </c>
      <c r="C2073">
        <v>1</v>
      </c>
      <c r="D2073">
        <v>9</v>
      </c>
      <c r="E2073">
        <v>4845.66</v>
      </c>
      <c r="F2073">
        <v>3</v>
      </c>
      <c r="G2073">
        <v>1.6493031694109241E-4</v>
      </c>
      <c r="H2073" t="s">
        <v>2241</v>
      </c>
      <c r="I2073" t="s">
        <v>2264</v>
      </c>
      <c r="J2073">
        <v>2019</v>
      </c>
      <c r="K2073">
        <v>2309288.1199999992</v>
      </c>
      <c r="L2073">
        <v>2.7464144034177601E-3</v>
      </c>
      <c r="M2073">
        <v>6342.2621544095173</v>
      </c>
    </row>
    <row r="2074" spans="1:13" x14ac:dyDescent="0.2">
      <c r="A2074" t="s">
        <v>14</v>
      </c>
      <c r="B2074" t="s">
        <v>770</v>
      </c>
      <c r="C2074">
        <v>1</v>
      </c>
      <c r="D2074">
        <v>335</v>
      </c>
      <c r="E2074">
        <v>171792.6200000002</v>
      </c>
      <c r="F2074">
        <v>335</v>
      </c>
      <c r="G2074">
        <v>6.1390729083628829E-3</v>
      </c>
      <c r="H2074" t="s">
        <v>2232</v>
      </c>
      <c r="I2074" t="s">
        <v>2264</v>
      </c>
      <c r="J2074">
        <v>2019</v>
      </c>
      <c r="K2074">
        <v>2660303.2799999998</v>
      </c>
      <c r="L2074">
        <v>0.1228456178951228</v>
      </c>
      <c r="M2074">
        <v>326806.60022002202</v>
      </c>
    </row>
    <row r="2075" spans="1:13" x14ac:dyDescent="0.2">
      <c r="A2075" t="s">
        <v>14</v>
      </c>
      <c r="B2075" t="s">
        <v>771</v>
      </c>
      <c r="C2075">
        <v>1</v>
      </c>
      <c r="D2075">
        <v>108</v>
      </c>
      <c r="E2075">
        <v>54720.359999999993</v>
      </c>
      <c r="F2075">
        <v>36</v>
      </c>
      <c r="G2075">
        <v>1.979163803293109E-3</v>
      </c>
      <c r="H2075" t="s">
        <v>2232</v>
      </c>
      <c r="I2075" t="s">
        <v>2264</v>
      </c>
      <c r="J2075">
        <v>2019</v>
      </c>
      <c r="K2075">
        <v>2660303.2799999998</v>
      </c>
      <c r="L2075">
        <v>3.9603960396039598E-2</v>
      </c>
      <c r="M2075">
        <v>105358.54574257429</v>
      </c>
    </row>
    <row r="2076" spans="1:13" x14ac:dyDescent="0.2">
      <c r="A2076" t="s">
        <v>14</v>
      </c>
      <c r="B2076" t="s">
        <v>772</v>
      </c>
      <c r="C2076">
        <v>1</v>
      </c>
      <c r="D2076">
        <v>102</v>
      </c>
      <c r="E2076">
        <v>51035.579999999987</v>
      </c>
      <c r="F2076">
        <v>34</v>
      </c>
      <c r="G2076">
        <v>1.8692102586657139E-3</v>
      </c>
      <c r="H2076" t="s">
        <v>2232</v>
      </c>
      <c r="I2076" t="s">
        <v>2264</v>
      </c>
      <c r="J2076">
        <v>2019</v>
      </c>
      <c r="K2076">
        <v>2660303.2799999998</v>
      </c>
      <c r="L2076">
        <v>3.7403740374037403E-2</v>
      </c>
      <c r="M2076">
        <v>99505.293201320135</v>
      </c>
    </row>
    <row r="2077" spans="1:13" x14ac:dyDescent="0.2">
      <c r="A2077" t="s">
        <v>14</v>
      </c>
      <c r="B2077" t="s">
        <v>773</v>
      </c>
      <c r="C2077">
        <v>1</v>
      </c>
      <c r="D2077">
        <v>108</v>
      </c>
      <c r="E2077">
        <v>54441.179999999993</v>
      </c>
      <c r="F2077">
        <v>36</v>
      </c>
      <c r="G2077">
        <v>1.979163803293109E-3</v>
      </c>
      <c r="H2077" t="s">
        <v>2232</v>
      </c>
      <c r="I2077" t="s">
        <v>2264</v>
      </c>
      <c r="J2077">
        <v>2019</v>
      </c>
      <c r="K2077">
        <v>2660303.2799999998</v>
      </c>
      <c r="L2077">
        <v>3.9603960396039598E-2</v>
      </c>
      <c r="M2077">
        <v>105358.54574257429</v>
      </c>
    </row>
    <row r="2078" spans="1:13" x14ac:dyDescent="0.2">
      <c r="A2078" t="s">
        <v>14</v>
      </c>
      <c r="B2078" t="s">
        <v>774</v>
      </c>
      <c r="C2078">
        <v>1</v>
      </c>
      <c r="D2078">
        <v>120</v>
      </c>
      <c r="E2078">
        <v>67418.909999999989</v>
      </c>
      <c r="F2078">
        <v>40</v>
      </c>
      <c r="G2078">
        <v>2.199070892547898E-3</v>
      </c>
      <c r="H2078" t="s">
        <v>2232</v>
      </c>
      <c r="I2078" t="s">
        <v>2264</v>
      </c>
      <c r="J2078">
        <v>2019</v>
      </c>
      <c r="K2078">
        <v>2660303.2799999998</v>
      </c>
      <c r="L2078">
        <v>4.4004400440044007E-2</v>
      </c>
      <c r="M2078">
        <v>117065.05082508249</v>
      </c>
    </row>
    <row r="2079" spans="1:13" x14ac:dyDescent="0.2">
      <c r="A2079" t="s">
        <v>14</v>
      </c>
      <c r="B2079" t="s">
        <v>775</v>
      </c>
      <c r="C2079">
        <v>1</v>
      </c>
      <c r="D2079">
        <v>90</v>
      </c>
      <c r="E2079">
        <v>34009.050000000003</v>
      </c>
      <c r="F2079">
        <v>30</v>
      </c>
      <c r="G2079">
        <v>1.6493031694109241E-3</v>
      </c>
      <c r="H2079" t="s">
        <v>2232</v>
      </c>
      <c r="I2079" t="s">
        <v>2264</v>
      </c>
      <c r="J2079">
        <v>2019</v>
      </c>
      <c r="K2079">
        <v>2660303.2799999998</v>
      </c>
      <c r="L2079">
        <v>3.3003300330033E-2</v>
      </c>
      <c r="M2079">
        <v>87798.788118811877</v>
      </c>
    </row>
    <row r="2080" spans="1:13" x14ac:dyDescent="0.2">
      <c r="A2080" t="s">
        <v>14</v>
      </c>
      <c r="B2080" t="s">
        <v>1604</v>
      </c>
      <c r="C2080">
        <v>1</v>
      </c>
      <c r="D2080">
        <v>90</v>
      </c>
      <c r="E2080">
        <v>44192.94</v>
      </c>
      <c r="F2080">
        <v>30</v>
      </c>
      <c r="G2080">
        <v>1.6493031694109241E-3</v>
      </c>
      <c r="H2080" t="s">
        <v>2232</v>
      </c>
      <c r="I2080" t="s">
        <v>2264</v>
      </c>
      <c r="J2080">
        <v>2019</v>
      </c>
      <c r="K2080">
        <v>2660303.2799999998</v>
      </c>
      <c r="L2080">
        <v>3.3003300330033E-2</v>
      </c>
      <c r="M2080">
        <v>87798.788118811877</v>
      </c>
    </row>
    <row r="2081" spans="1:13" x14ac:dyDescent="0.2">
      <c r="A2081" t="s">
        <v>14</v>
      </c>
      <c r="B2081" t="s">
        <v>1605</v>
      </c>
      <c r="C2081">
        <v>1</v>
      </c>
      <c r="D2081">
        <v>102</v>
      </c>
      <c r="E2081">
        <v>47840.12999999999</v>
      </c>
      <c r="F2081">
        <v>34</v>
      </c>
      <c r="G2081">
        <v>1.8692102586657139E-3</v>
      </c>
      <c r="H2081" t="s">
        <v>2232</v>
      </c>
      <c r="I2081" t="s">
        <v>2264</v>
      </c>
      <c r="J2081">
        <v>2019</v>
      </c>
      <c r="K2081">
        <v>2660303.2799999998</v>
      </c>
      <c r="L2081">
        <v>3.7403740374037403E-2</v>
      </c>
      <c r="M2081">
        <v>99505.293201320135</v>
      </c>
    </row>
    <row r="2082" spans="1:13" x14ac:dyDescent="0.2">
      <c r="A2082" t="s">
        <v>14</v>
      </c>
      <c r="B2082" t="s">
        <v>777</v>
      </c>
      <c r="C2082">
        <v>1</v>
      </c>
      <c r="D2082">
        <v>69</v>
      </c>
      <c r="E2082">
        <v>42585.80999999999</v>
      </c>
      <c r="F2082">
        <v>23</v>
      </c>
      <c r="G2082">
        <v>1.2644657632150419E-3</v>
      </c>
      <c r="H2082" t="s">
        <v>2232</v>
      </c>
      <c r="I2082" t="s">
        <v>2264</v>
      </c>
      <c r="J2082">
        <v>2019</v>
      </c>
      <c r="K2082">
        <v>2660303.2799999998</v>
      </c>
      <c r="L2082">
        <v>2.5302530253025299E-2</v>
      </c>
      <c r="M2082">
        <v>67312.404224422455</v>
      </c>
    </row>
    <row r="2083" spans="1:13" x14ac:dyDescent="0.2">
      <c r="A2083" t="s">
        <v>14</v>
      </c>
      <c r="B2083" t="s">
        <v>1606</v>
      </c>
      <c r="C2083">
        <v>1</v>
      </c>
      <c r="D2083">
        <v>81</v>
      </c>
      <c r="E2083">
        <v>40099.56</v>
      </c>
      <c r="F2083">
        <v>27</v>
      </c>
      <c r="G2083">
        <v>1.484372852469832E-3</v>
      </c>
      <c r="H2083" t="s">
        <v>2232</v>
      </c>
      <c r="I2083" t="s">
        <v>2264</v>
      </c>
      <c r="J2083">
        <v>2019</v>
      </c>
      <c r="K2083">
        <v>2660303.2799999998</v>
      </c>
      <c r="L2083">
        <v>2.9702970297029702E-2</v>
      </c>
      <c r="M2083">
        <v>79018.909306930698</v>
      </c>
    </row>
    <row r="2084" spans="1:13" x14ac:dyDescent="0.2">
      <c r="A2084" t="s">
        <v>14</v>
      </c>
      <c r="B2084" t="s">
        <v>1607</v>
      </c>
      <c r="C2084">
        <v>1</v>
      </c>
      <c r="D2084">
        <v>63</v>
      </c>
      <c r="E2084">
        <v>35664.78</v>
      </c>
      <c r="F2084">
        <v>21</v>
      </c>
      <c r="G2084">
        <v>1.154512218587647E-3</v>
      </c>
      <c r="H2084" t="s">
        <v>2232</v>
      </c>
      <c r="I2084" t="s">
        <v>2264</v>
      </c>
      <c r="J2084">
        <v>2019</v>
      </c>
      <c r="K2084">
        <v>2660303.2799999998</v>
      </c>
      <c r="L2084">
        <v>2.3102310231023101E-2</v>
      </c>
      <c r="M2084">
        <v>61459.151683168318</v>
      </c>
    </row>
    <row r="2085" spans="1:13" x14ac:dyDescent="0.2">
      <c r="A2085" t="s">
        <v>14</v>
      </c>
      <c r="B2085" t="s">
        <v>1608</v>
      </c>
      <c r="C2085">
        <v>1</v>
      </c>
      <c r="D2085">
        <v>87</v>
      </c>
      <c r="E2085">
        <v>47111.73</v>
      </c>
      <c r="F2085">
        <v>29</v>
      </c>
      <c r="G2085">
        <v>1.5943263970972261E-3</v>
      </c>
      <c r="H2085" t="s">
        <v>2232</v>
      </c>
      <c r="I2085" t="s">
        <v>2264</v>
      </c>
      <c r="J2085">
        <v>2019</v>
      </c>
      <c r="K2085">
        <v>2660303.2799999998</v>
      </c>
      <c r="L2085">
        <v>3.1903190319031903E-2</v>
      </c>
      <c r="M2085">
        <v>84872.161848184827</v>
      </c>
    </row>
    <row r="2086" spans="1:13" x14ac:dyDescent="0.2">
      <c r="A2086" t="s">
        <v>14</v>
      </c>
      <c r="B2086" t="s">
        <v>780</v>
      </c>
      <c r="C2086">
        <v>1</v>
      </c>
      <c r="D2086">
        <v>48</v>
      </c>
      <c r="E2086">
        <v>23785.41</v>
      </c>
      <c r="F2086">
        <v>16</v>
      </c>
      <c r="G2086">
        <v>8.7962835701915938E-4</v>
      </c>
      <c r="H2086" t="s">
        <v>2232</v>
      </c>
      <c r="I2086" t="s">
        <v>2264</v>
      </c>
      <c r="J2086">
        <v>2019</v>
      </c>
      <c r="K2086">
        <v>2660303.2799999998</v>
      </c>
      <c r="L2086">
        <v>1.7601760176017601E-2</v>
      </c>
      <c r="M2086">
        <v>46826.020330033003</v>
      </c>
    </row>
    <row r="2087" spans="1:13" x14ac:dyDescent="0.2">
      <c r="A2087" t="s">
        <v>14</v>
      </c>
      <c r="B2087" t="s">
        <v>782</v>
      </c>
      <c r="C2087">
        <v>1</v>
      </c>
      <c r="D2087">
        <v>102</v>
      </c>
      <c r="E2087">
        <v>55737.539999999994</v>
      </c>
      <c r="F2087">
        <v>34</v>
      </c>
      <c r="G2087">
        <v>1.8692102586657139E-3</v>
      </c>
      <c r="H2087" t="s">
        <v>2232</v>
      </c>
      <c r="I2087" t="s">
        <v>2264</v>
      </c>
      <c r="J2087">
        <v>2019</v>
      </c>
      <c r="K2087">
        <v>2660303.2799999998</v>
      </c>
      <c r="L2087">
        <v>3.7403740374037403E-2</v>
      </c>
      <c r="M2087">
        <v>99505.293201320135</v>
      </c>
    </row>
    <row r="2088" spans="1:13" x14ac:dyDescent="0.2">
      <c r="A2088" t="s">
        <v>14</v>
      </c>
      <c r="B2088" t="s">
        <v>1609</v>
      </c>
      <c r="C2088">
        <v>4</v>
      </c>
      <c r="D2088">
        <v>72</v>
      </c>
      <c r="E2088">
        <v>49566.09</v>
      </c>
      <c r="F2088">
        <v>24</v>
      </c>
      <c r="G2088">
        <v>1.3194425355287391E-3</v>
      </c>
      <c r="H2088" t="s">
        <v>2232</v>
      </c>
      <c r="I2088" t="s">
        <v>2264</v>
      </c>
      <c r="J2088">
        <v>2019</v>
      </c>
      <c r="K2088">
        <v>2660303.2799999998</v>
      </c>
      <c r="L2088">
        <v>2.6402640264026399E-2</v>
      </c>
      <c r="M2088">
        <v>70239.030495049519</v>
      </c>
    </row>
    <row r="2089" spans="1:13" x14ac:dyDescent="0.2">
      <c r="A2089" t="s">
        <v>14</v>
      </c>
      <c r="B2089" t="s">
        <v>1610</v>
      </c>
      <c r="C2089">
        <v>1</v>
      </c>
      <c r="D2089">
        <v>12</v>
      </c>
      <c r="E2089">
        <v>7744.3799999999992</v>
      </c>
      <c r="F2089">
        <v>4</v>
      </c>
      <c r="G2089">
        <v>2.1990708925478979E-4</v>
      </c>
      <c r="H2089" t="s">
        <v>2241</v>
      </c>
      <c r="I2089" t="s">
        <v>2264</v>
      </c>
      <c r="J2089">
        <v>2019</v>
      </c>
      <c r="K2089">
        <v>2309288.1199999992</v>
      </c>
      <c r="L2089">
        <v>3.6618858712236801E-3</v>
      </c>
      <c r="M2089">
        <v>8456.3495392126897</v>
      </c>
    </row>
    <row r="2090" spans="1:13" x14ac:dyDescent="0.2">
      <c r="A2090" t="s">
        <v>14</v>
      </c>
      <c r="B2090" t="s">
        <v>1611</v>
      </c>
      <c r="C2090">
        <v>1</v>
      </c>
      <c r="D2090">
        <v>3</v>
      </c>
      <c r="E2090">
        <v>801.9</v>
      </c>
      <c r="F2090">
        <v>1</v>
      </c>
      <c r="G2090">
        <v>5.4976772313697461E-5</v>
      </c>
      <c r="H2090" t="s">
        <v>2232</v>
      </c>
      <c r="I2090" t="s">
        <v>2264</v>
      </c>
      <c r="J2090">
        <v>2019</v>
      </c>
      <c r="K2090">
        <v>2660303.2799999998</v>
      </c>
      <c r="L2090">
        <v>1.1001100110011001E-3</v>
      </c>
      <c r="M2090">
        <v>2926.6262706270631</v>
      </c>
    </row>
    <row r="2091" spans="1:13" x14ac:dyDescent="0.2">
      <c r="A2091" t="s">
        <v>14</v>
      </c>
      <c r="B2091" t="s">
        <v>1612</v>
      </c>
      <c r="C2091">
        <v>1</v>
      </c>
      <c r="D2091">
        <v>6</v>
      </c>
      <c r="E2091">
        <v>4771.1099999999997</v>
      </c>
      <c r="F2091">
        <v>2</v>
      </c>
      <c r="G2091">
        <v>1.099535446273949E-4</v>
      </c>
      <c r="H2091" t="s">
        <v>2232</v>
      </c>
      <c r="I2091" t="s">
        <v>2264</v>
      </c>
      <c r="J2091">
        <v>2019</v>
      </c>
      <c r="K2091">
        <v>2660303.2799999998</v>
      </c>
      <c r="L2091">
        <v>2.2002200220022001E-3</v>
      </c>
      <c r="M2091">
        <v>5853.2525412541254</v>
      </c>
    </row>
    <row r="2092" spans="1:13" x14ac:dyDescent="0.2">
      <c r="A2092" t="s">
        <v>14</v>
      </c>
      <c r="B2092" t="s">
        <v>1613</v>
      </c>
      <c r="C2092">
        <v>1</v>
      </c>
      <c r="D2092">
        <v>3</v>
      </c>
      <c r="E2092">
        <v>524.45999999999992</v>
      </c>
      <c r="F2092">
        <v>1</v>
      </c>
      <c r="G2092">
        <v>5.4976772313697461E-5</v>
      </c>
      <c r="H2092" t="s">
        <v>2232</v>
      </c>
      <c r="I2092" t="s">
        <v>2264</v>
      </c>
      <c r="J2092">
        <v>2019</v>
      </c>
      <c r="K2092">
        <v>2660303.2799999998</v>
      </c>
      <c r="L2092">
        <v>1.1001100110011001E-3</v>
      </c>
      <c r="M2092">
        <v>2926.6262706270631</v>
      </c>
    </row>
    <row r="2093" spans="1:13" x14ac:dyDescent="0.2">
      <c r="A2093" t="s">
        <v>14</v>
      </c>
      <c r="B2093" t="s">
        <v>1614</v>
      </c>
      <c r="C2093">
        <v>1</v>
      </c>
      <c r="D2093">
        <v>3</v>
      </c>
      <c r="E2093">
        <v>1791.48</v>
      </c>
      <c r="F2093">
        <v>1</v>
      </c>
      <c r="G2093">
        <v>5.4976772313697461E-5</v>
      </c>
      <c r="H2093" t="s">
        <v>2232</v>
      </c>
      <c r="I2093" t="s">
        <v>2264</v>
      </c>
      <c r="J2093">
        <v>2019</v>
      </c>
      <c r="K2093">
        <v>2660303.2799999998</v>
      </c>
      <c r="L2093">
        <v>1.1001100110011001E-3</v>
      </c>
      <c r="M2093">
        <v>2926.6262706270631</v>
      </c>
    </row>
    <row r="2094" spans="1:13" x14ac:dyDescent="0.2">
      <c r="A2094" t="s">
        <v>14</v>
      </c>
      <c r="B2094" t="s">
        <v>786</v>
      </c>
      <c r="C2094">
        <v>1</v>
      </c>
      <c r="D2094">
        <v>26</v>
      </c>
      <c r="E2094">
        <v>7523.2600000000011</v>
      </c>
      <c r="F2094">
        <v>13</v>
      </c>
      <c r="G2094">
        <v>4.7646536005204468E-4</v>
      </c>
      <c r="H2094" t="s">
        <v>2241</v>
      </c>
      <c r="I2094" t="s">
        <v>2264</v>
      </c>
      <c r="J2094">
        <v>2019</v>
      </c>
      <c r="K2094">
        <v>2309288.1199999992</v>
      </c>
      <c r="L2094">
        <v>7.9340860543179736E-3</v>
      </c>
      <c r="M2094">
        <v>18322.09066829416</v>
      </c>
    </row>
    <row r="2095" spans="1:13" x14ac:dyDescent="0.2">
      <c r="A2095" t="s">
        <v>14</v>
      </c>
      <c r="B2095" t="s">
        <v>787</v>
      </c>
      <c r="C2095">
        <v>1</v>
      </c>
      <c r="D2095">
        <v>46</v>
      </c>
      <c r="E2095">
        <v>21288.58</v>
      </c>
      <c r="F2095">
        <v>23</v>
      </c>
      <c r="G2095">
        <v>8.4297717547669444E-4</v>
      </c>
      <c r="H2095" t="s">
        <v>2241</v>
      </c>
      <c r="I2095" t="s">
        <v>2264</v>
      </c>
      <c r="J2095">
        <v>2019</v>
      </c>
      <c r="K2095">
        <v>2309288.1199999992</v>
      </c>
      <c r="L2095">
        <v>1.4037229173024111E-2</v>
      </c>
      <c r="M2095">
        <v>32416.006566981981</v>
      </c>
    </row>
    <row r="2096" spans="1:13" x14ac:dyDescent="0.2">
      <c r="A2096" t="s">
        <v>14</v>
      </c>
      <c r="B2096" t="s">
        <v>788</v>
      </c>
      <c r="C2096">
        <v>1</v>
      </c>
      <c r="D2096">
        <v>34</v>
      </c>
      <c r="E2096">
        <v>11970.02</v>
      </c>
      <c r="F2096">
        <v>17</v>
      </c>
      <c r="G2096">
        <v>6.230700862219046E-4</v>
      </c>
      <c r="H2096" t="s">
        <v>2241</v>
      </c>
      <c r="I2096" t="s">
        <v>2264</v>
      </c>
      <c r="J2096">
        <v>2019</v>
      </c>
      <c r="K2096">
        <v>2309288.1199999992</v>
      </c>
      <c r="L2096">
        <v>1.0375343301800431E-2</v>
      </c>
      <c r="M2096">
        <v>23959.657027769292</v>
      </c>
    </row>
    <row r="2097" spans="1:13" x14ac:dyDescent="0.2">
      <c r="A2097" t="s">
        <v>14</v>
      </c>
      <c r="B2097" t="s">
        <v>789</v>
      </c>
      <c r="C2097">
        <v>1</v>
      </c>
      <c r="D2097">
        <v>18</v>
      </c>
      <c r="E2097">
        <v>5249.6999999999989</v>
      </c>
      <c r="F2097">
        <v>9</v>
      </c>
      <c r="G2097">
        <v>3.2986063388218482E-4</v>
      </c>
      <c r="H2097" t="s">
        <v>2241</v>
      </c>
      <c r="I2097" t="s">
        <v>2264</v>
      </c>
      <c r="J2097">
        <v>2019</v>
      </c>
      <c r="K2097">
        <v>2309288.1199999992</v>
      </c>
      <c r="L2097">
        <v>5.4928288068355202E-3</v>
      </c>
      <c r="M2097">
        <v>12684.524308819029</v>
      </c>
    </row>
    <row r="2098" spans="1:13" x14ac:dyDescent="0.2">
      <c r="A2098" t="s">
        <v>14</v>
      </c>
      <c r="B2098" t="s">
        <v>1615</v>
      </c>
      <c r="C2098">
        <v>1</v>
      </c>
      <c r="D2098">
        <v>1</v>
      </c>
      <c r="E2098">
        <v>654</v>
      </c>
      <c r="F2098">
        <v>1</v>
      </c>
      <c r="G2098">
        <v>1.8325590771232489E-5</v>
      </c>
      <c r="H2098" t="s">
        <v>2241</v>
      </c>
      <c r="I2098" t="s">
        <v>2264</v>
      </c>
      <c r="J2098">
        <v>2019</v>
      </c>
      <c r="K2098">
        <v>2309288.1199999992</v>
      </c>
      <c r="L2098">
        <v>3.0515715593530668E-4</v>
      </c>
      <c r="M2098">
        <v>704.69579493439085</v>
      </c>
    </row>
    <row r="2099" spans="1:13" x14ac:dyDescent="0.2">
      <c r="A2099" t="s">
        <v>14</v>
      </c>
      <c r="B2099" t="s">
        <v>791</v>
      </c>
      <c r="C2099">
        <v>1</v>
      </c>
      <c r="D2099">
        <v>0</v>
      </c>
      <c r="E2099">
        <v>0</v>
      </c>
      <c r="F2099">
        <v>219</v>
      </c>
      <c r="G2099">
        <v>0</v>
      </c>
      <c r="H2099" t="s">
        <v>2241</v>
      </c>
      <c r="I2099" t="s">
        <v>2264</v>
      </c>
      <c r="J2099">
        <v>2019</v>
      </c>
      <c r="K2099">
        <v>2309288.1199999992</v>
      </c>
      <c r="L2099">
        <v>0</v>
      </c>
      <c r="M2099">
        <v>0</v>
      </c>
    </row>
    <row r="2100" spans="1:13" x14ac:dyDescent="0.2">
      <c r="A2100" t="s">
        <v>14</v>
      </c>
      <c r="B2100" t="s">
        <v>792</v>
      </c>
      <c r="C2100">
        <v>1</v>
      </c>
      <c r="D2100">
        <v>0</v>
      </c>
      <c r="E2100">
        <v>0</v>
      </c>
      <c r="F2100">
        <v>30</v>
      </c>
      <c r="G2100">
        <v>0</v>
      </c>
      <c r="H2100" t="s">
        <v>2241</v>
      </c>
      <c r="I2100" t="s">
        <v>2264</v>
      </c>
      <c r="J2100">
        <v>2019</v>
      </c>
      <c r="K2100">
        <v>2309288.1199999992</v>
      </c>
      <c r="L2100">
        <v>0</v>
      </c>
      <c r="M2100">
        <v>0</v>
      </c>
    </row>
    <row r="2101" spans="1:13" x14ac:dyDescent="0.2">
      <c r="A2101" t="s">
        <v>14</v>
      </c>
      <c r="B2101" t="s">
        <v>795</v>
      </c>
      <c r="C2101">
        <v>1</v>
      </c>
      <c r="D2101">
        <v>11</v>
      </c>
      <c r="E2101">
        <v>4766.42</v>
      </c>
      <c r="F2101">
        <v>11</v>
      </c>
      <c r="G2101">
        <v>2.015814984835574E-4</v>
      </c>
      <c r="H2101" t="s">
        <v>2241</v>
      </c>
      <c r="I2101" t="s">
        <v>2264</v>
      </c>
      <c r="J2101">
        <v>2019</v>
      </c>
      <c r="K2101">
        <v>2309288.1199999992</v>
      </c>
      <c r="L2101">
        <v>3.356728715288373E-3</v>
      </c>
      <c r="M2101">
        <v>7751.6537442782992</v>
      </c>
    </row>
    <row r="2102" spans="1:13" x14ac:dyDescent="0.2">
      <c r="A2102" t="s">
        <v>14</v>
      </c>
      <c r="B2102" t="s">
        <v>796</v>
      </c>
      <c r="C2102">
        <v>1</v>
      </c>
      <c r="D2102">
        <v>12</v>
      </c>
      <c r="E2102">
        <v>4579.0099999999993</v>
      </c>
      <c r="F2102">
        <v>12</v>
      </c>
      <c r="G2102">
        <v>2.1990708925478979E-4</v>
      </c>
      <c r="H2102" t="s">
        <v>2255</v>
      </c>
      <c r="I2102" t="s">
        <v>2264</v>
      </c>
      <c r="J2102">
        <v>2019</v>
      </c>
      <c r="K2102">
        <v>22026.149999999991</v>
      </c>
      <c r="L2102">
        <v>0.24</v>
      </c>
      <c r="M2102">
        <v>5286.275999999998</v>
      </c>
    </row>
    <row r="2103" spans="1:13" x14ac:dyDescent="0.2">
      <c r="A2103" t="s">
        <v>14</v>
      </c>
      <c r="B2103" t="s">
        <v>797</v>
      </c>
      <c r="C2103">
        <v>1</v>
      </c>
      <c r="D2103">
        <v>10</v>
      </c>
      <c r="E2103">
        <v>4392.05</v>
      </c>
      <c r="F2103">
        <v>10</v>
      </c>
      <c r="G2103">
        <v>1.8325590771232491E-4</v>
      </c>
      <c r="H2103" t="s">
        <v>2255</v>
      </c>
      <c r="I2103" t="s">
        <v>2264</v>
      </c>
      <c r="J2103">
        <v>2019</v>
      </c>
      <c r="K2103">
        <v>22026.149999999991</v>
      </c>
      <c r="L2103">
        <v>0.2</v>
      </c>
      <c r="M2103">
        <v>4405.2299999999987</v>
      </c>
    </row>
    <row r="2104" spans="1:13" x14ac:dyDescent="0.2">
      <c r="A2104" t="s">
        <v>14</v>
      </c>
      <c r="B2104" t="s">
        <v>1616</v>
      </c>
      <c r="C2104">
        <v>1</v>
      </c>
      <c r="D2104">
        <v>8</v>
      </c>
      <c r="E2104">
        <v>4415.49</v>
      </c>
      <c r="F2104">
        <v>8</v>
      </c>
      <c r="G2104">
        <v>1.4660472616985989E-4</v>
      </c>
      <c r="H2104" t="s">
        <v>2241</v>
      </c>
      <c r="I2104" t="s">
        <v>2264</v>
      </c>
      <c r="J2104">
        <v>2019</v>
      </c>
      <c r="K2104">
        <v>2309288.1199999992</v>
      </c>
      <c r="L2104">
        <v>2.441257247482453E-3</v>
      </c>
      <c r="M2104">
        <v>5637.5663594751268</v>
      </c>
    </row>
    <row r="2105" spans="1:13" x14ac:dyDescent="0.2">
      <c r="A2105" t="s">
        <v>14</v>
      </c>
      <c r="B2105" t="s">
        <v>800</v>
      </c>
      <c r="C2105">
        <v>1</v>
      </c>
      <c r="D2105">
        <v>10</v>
      </c>
      <c r="E2105">
        <v>4449.3999999999996</v>
      </c>
      <c r="F2105">
        <v>10</v>
      </c>
      <c r="G2105">
        <v>1.8325590771232491E-4</v>
      </c>
      <c r="H2105" t="s">
        <v>2241</v>
      </c>
      <c r="I2105" t="s">
        <v>2264</v>
      </c>
      <c r="J2105">
        <v>2019</v>
      </c>
      <c r="K2105">
        <v>2309288.1199999992</v>
      </c>
      <c r="L2105">
        <v>3.0515715593530668E-3</v>
      </c>
      <c r="M2105">
        <v>7046.9579493439078</v>
      </c>
    </row>
    <row r="2106" spans="1:13" x14ac:dyDescent="0.2">
      <c r="A2106" t="s">
        <v>14</v>
      </c>
      <c r="B2106" t="s">
        <v>801</v>
      </c>
      <c r="C2106">
        <v>1</v>
      </c>
      <c r="D2106">
        <v>11</v>
      </c>
      <c r="E2106">
        <v>4843.0599999999986</v>
      </c>
      <c r="F2106">
        <v>11</v>
      </c>
      <c r="G2106">
        <v>2.015814984835574E-4</v>
      </c>
      <c r="H2106" t="s">
        <v>2232</v>
      </c>
      <c r="I2106" t="s">
        <v>2264</v>
      </c>
      <c r="J2106">
        <v>2019</v>
      </c>
      <c r="K2106">
        <v>2660303.2799999998</v>
      </c>
      <c r="L2106">
        <v>4.0337367070040339E-3</v>
      </c>
      <c r="M2106">
        <v>10730.96299229923</v>
      </c>
    </row>
    <row r="2107" spans="1:13" x14ac:dyDescent="0.2">
      <c r="A2107" t="s">
        <v>14</v>
      </c>
      <c r="B2107" t="s">
        <v>802</v>
      </c>
      <c r="C2107">
        <v>1</v>
      </c>
      <c r="D2107">
        <v>11</v>
      </c>
      <c r="E2107">
        <v>6712.7699999999986</v>
      </c>
      <c r="F2107">
        <v>11</v>
      </c>
      <c r="G2107">
        <v>2.015814984835574E-4</v>
      </c>
      <c r="H2107" t="s">
        <v>2232</v>
      </c>
      <c r="I2107" t="s">
        <v>2264</v>
      </c>
      <c r="J2107">
        <v>2019</v>
      </c>
      <c r="K2107">
        <v>2660303.2799999998</v>
      </c>
      <c r="L2107">
        <v>4.0337367070040339E-3</v>
      </c>
      <c r="M2107">
        <v>10730.96299229923</v>
      </c>
    </row>
    <row r="2108" spans="1:13" x14ac:dyDescent="0.2">
      <c r="A2108" t="s">
        <v>14</v>
      </c>
      <c r="B2108" t="s">
        <v>806</v>
      </c>
      <c r="C2108">
        <v>1</v>
      </c>
      <c r="D2108">
        <v>9</v>
      </c>
      <c r="E2108">
        <v>4136.33</v>
      </c>
      <c r="F2108">
        <v>9</v>
      </c>
      <c r="G2108">
        <v>1.6493031694109241E-4</v>
      </c>
      <c r="H2108" t="s">
        <v>2232</v>
      </c>
      <c r="I2108" t="s">
        <v>2264</v>
      </c>
      <c r="J2108">
        <v>2019</v>
      </c>
      <c r="K2108">
        <v>2660303.2799999998</v>
      </c>
      <c r="L2108">
        <v>3.3003300330032999E-3</v>
      </c>
      <c r="M2108">
        <v>8779.8788118811899</v>
      </c>
    </row>
    <row r="2109" spans="1:13" x14ac:dyDescent="0.2">
      <c r="A2109" t="s">
        <v>14</v>
      </c>
      <c r="B2109" t="s">
        <v>1617</v>
      </c>
      <c r="C2109">
        <v>1</v>
      </c>
      <c r="D2109">
        <v>6</v>
      </c>
      <c r="E2109">
        <v>3138.559999999999</v>
      </c>
      <c r="F2109">
        <v>6</v>
      </c>
      <c r="G2109">
        <v>1.099535446273949E-4</v>
      </c>
      <c r="H2109" t="s">
        <v>2232</v>
      </c>
      <c r="I2109" t="s">
        <v>2264</v>
      </c>
      <c r="J2109">
        <v>2019</v>
      </c>
      <c r="K2109">
        <v>2660303.2799999998</v>
      </c>
      <c r="L2109">
        <v>2.2002200220022001E-3</v>
      </c>
      <c r="M2109">
        <v>5853.2525412541254</v>
      </c>
    </row>
    <row r="2110" spans="1:13" x14ac:dyDescent="0.2">
      <c r="A2110" t="s">
        <v>14</v>
      </c>
      <c r="B2110" t="s">
        <v>807</v>
      </c>
      <c r="C2110">
        <v>4</v>
      </c>
      <c r="D2110">
        <v>17</v>
      </c>
      <c r="E2110">
        <v>6777.99</v>
      </c>
      <c r="F2110">
        <v>17</v>
      </c>
      <c r="G2110">
        <v>3.115350431109523E-4</v>
      </c>
      <c r="H2110" t="s">
        <v>2232</v>
      </c>
      <c r="I2110" t="s">
        <v>2264</v>
      </c>
      <c r="J2110">
        <v>2019</v>
      </c>
      <c r="K2110">
        <v>2660303.2799999998</v>
      </c>
      <c r="L2110">
        <v>6.2339567290062344E-3</v>
      </c>
      <c r="M2110">
        <v>16584.215533553361</v>
      </c>
    </row>
    <row r="2111" spans="1:13" x14ac:dyDescent="0.2">
      <c r="A2111" t="s">
        <v>14</v>
      </c>
      <c r="B2111" t="s">
        <v>808</v>
      </c>
      <c r="C2111">
        <v>1</v>
      </c>
      <c r="D2111">
        <v>12</v>
      </c>
      <c r="E2111">
        <v>3736.389999999999</v>
      </c>
      <c r="F2111">
        <v>12</v>
      </c>
      <c r="G2111">
        <v>2.1990708925478979E-4</v>
      </c>
      <c r="H2111" t="s">
        <v>2241</v>
      </c>
      <c r="I2111" t="s">
        <v>2264</v>
      </c>
      <c r="J2111">
        <v>2019</v>
      </c>
      <c r="K2111">
        <v>2309288.1199999992</v>
      </c>
      <c r="L2111">
        <v>3.6618858712236801E-3</v>
      </c>
      <c r="M2111">
        <v>8456.3495392126897</v>
      </c>
    </row>
    <row r="2112" spans="1:13" x14ac:dyDescent="0.2">
      <c r="A2112" t="s">
        <v>14</v>
      </c>
      <c r="B2112" t="s">
        <v>809</v>
      </c>
      <c r="C2112">
        <v>1</v>
      </c>
      <c r="D2112">
        <v>9</v>
      </c>
      <c r="E2112">
        <v>2959.7</v>
      </c>
      <c r="F2112">
        <v>9</v>
      </c>
      <c r="G2112">
        <v>1.6493031694109241E-4</v>
      </c>
      <c r="H2112" t="s">
        <v>2255</v>
      </c>
      <c r="I2112" t="s">
        <v>2264</v>
      </c>
      <c r="J2112">
        <v>2019</v>
      </c>
      <c r="K2112">
        <v>22026.149999999991</v>
      </c>
      <c r="L2112">
        <v>0.18</v>
      </c>
      <c r="M2112">
        <v>3964.706999999999</v>
      </c>
    </row>
    <row r="2113" spans="1:13" x14ac:dyDescent="0.2">
      <c r="A2113" t="s">
        <v>14</v>
      </c>
      <c r="B2113" t="s">
        <v>810</v>
      </c>
      <c r="C2113">
        <v>1</v>
      </c>
      <c r="D2113">
        <v>11</v>
      </c>
      <c r="E2113">
        <v>3125.57</v>
      </c>
      <c r="F2113">
        <v>11</v>
      </c>
      <c r="G2113">
        <v>2.015814984835574E-4</v>
      </c>
      <c r="H2113" t="s">
        <v>2255</v>
      </c>
      <c r="I2113" t="s">
        <v>2264</v>
      </c>
      <c r="J2113">
        <v>2019</v>
      </c>
      <c r="K2113">
        <v>22026.149999999991</v>
      </c>
      <c r="L2113">
        <v>0.22</v>
      </c>
      <c r="M2113">
        <v>4845.7529999999988</v>
      </c>
    </row>
    <row r="2114" spans="1:13" x14ac:dyDescent="0.2">
      <c r="A2114" t="s">
        <v>14</v>
      </c>
      <c r="B2114" t="s">
        <v>1618</v>
      </c>
      <c r="C2114">
        <v>1</v>
      </c>
      <c r="D2114">
        <v>10</v>
      </c>
      <c r="E2114">
        <v>2609.5700000000002</v>
      </c>
      <c r="F2114">
        <v>10</v>
      </c>
      <c r="G2114">
        <v>1.8325590771232491E-4</v>
      </c>
      <c r="H2114" t="s">
        <v>2241</v>
      </c>
      <c r="I2114" t="s">
        <v>2264</v>
      </c>
      <c r="J2114">
        <v>2019</v>
      </c>
      <c r="K2114">
        <v>2309288.1199999992</v>
      </c>
      <c r="L2114">
        <v>3.0515715593530668E-3</v>
      </c>
      <c r="M2114">
        <v>7046.9579493439078</v>
      </c>
    </row>
    <row r="2115" spans="1:13" x14ac:dyDescent="0.2">
      <c r="A2115" t="s">
        <v>14</v>
      </c>
      <c r="B2115" t="s">
        <v>1619</v>
      </c>
      <c r="C2115">
        <v>1</v>
      </c>
      <c r="D2115">
        <v>3</v>
      </c>
      <c r="E2115">
        <v>49.88000000000001</v>
      </c>
      <c r="F2115">
        <v>3</v>
      </c>
      <c r="G2115">
        <v>5.4976772313697461E-5</v>
      </c>
      <c r="H2115" t="s">
        <v>2241</v>
      </c>
      <c r="I2115" t="s">
        <v>2264</v>
      </c>
      <c r="J2115">
        <v>2019</v>
      </c>
      <c r="K2115">
        <v>2309288.1199999992</v>
      </c>
      <c r="L2115">
        <v>9.1547146780592004E-4</v>
      </c>
      <c r="M2115">
        <v>2114.087384803172</v>
      </c>
    </row>
    <row r="2116" spans="1:13" x14ac:dyDescent="0.2">
      <c r="A2116" t="s">
        <v>14</v>
      </c>
      <c r="B2116" t="s">
        <v>812</v>
      </c>
      <c r="C2116">
        <v>1</v>
      </c>
      <c r="D2116">
        <v>48</v>
      </c>
      <c r="E2116">
        <v>15454.36</v>
      </c>
      <c r="F2116">
        <v>24</v>
      </c>
      <c r="G2116">
        <v>8.7962835701915938E-4</v>
      </c>
      <c r="H2116" t="s">
        <v>2241</v>
      </c>
      <c r="I2116" t="s">
        <v>2264</v>
      </c>
      <c r="J2116">
        <v>2019</v>
      </c>
      <c r="K2116">
        <v>2309288.1199999992</v>
      </c>
      <c r="L2116">
        <v>1.4647543484894721E-2</v>
      </c>
      <c r="M2116">
        <v>33825.398156850759</v>
      </c>
    </row>
    <row r="2117" spans="1:13" x14ac:dyDescent="0.2">
      <c r="A2117" t="s">
        <v>14</v>
      </c>
      <c r="B2117" t="s">
        <v>813</v>
      </c>
      <c r="C2117">
        <v>1</v>
      </c>
      <c r="D2117">
        <v>42</v>
      </c>
      <c r="E2117">
        <v>7479.38</v>
      </c>
      <c r="F2117">
        <v>21</v>
      </c>
      <c r="G2117">
        <v>7.6967481239176446E-4</v>
      </c>
      <c r="H2117" t="s">
        <v>2241</v>
      </c>
      <c r="I2117" t="s">
        <v>2264</v>
      </c>
      <c r="J2117">
        <v>2019</v>
      </c>
      <c r="K2117">
        <v>2309288.1199999992</v>
      </c>
      <c r="L2117">
        <v>1.2816600549282881E-2</v>
      </c>
      <c r="M2117">
        <v>29597.223387244419</v>
      </c>
    </row>
    <row r="2118" spans="1:13" x14ac:dyDescent="0.2">
      <c r="A2118" t="s">
        <v>14</v>
      </c>
      <c r="B2118" t="s">
        <v>814</v>
      </c>
      <c r="C2118">
        <v>1</v>
      </c>
      <c r="D2118">
        <v>7</v>
      </c>
      <c r="E2118">
        <v>3760.65</v>
      </c>
      <c r="F2118">
        <v>7</v>
      </c>
      <c r="G2118">
        <v>1.2827913539862739E-4</v>
      </c>
      <c r="H2118" t="s">
        <v>2241</v>
      </c>
      <c r="I2118" t="s">
        <v>2264</v>
      </c>
      <c r="J2118">
        <v>2019</v>
      </c>
      <c r="K2118">
        <v>2309288.1199999992</v>
      </c>
      <c r="L2118">
        <v>2.1361000915471472E-3</v>
      </c>
      <c r="M2118">
        <v>4932.8705645407354</v>
      </c>
    </row>
    <row r="2119" spans="1:13" x14ac:dyDescent="0.2">
      <c r="A2119" t="s">
        <v>14</v>
      </c>
      <c r="B2119" t="s">
        <v>815</v>
      </c>
      <c r="C2119">
        <v>1</v>
      </c>
      <c r="D2119">
        <v>11</v>
      </c>
      <c r="E2119">
        <v>2996.53</v>
      </c>
      <c r="F2119">
        <v>11</v>
      </c>
      <c r="G2119">
        <v>2.015814984835574E-4</v>
      </c>
      <c r="H2119" t="s">
        <v>2241</v>
      </c>
      <c r="I2119" t="s">
        <v>2264</v>
      </c>
      <c r="J2119">
        <v>2019</v>
      </c>
      <c r="K2119">
        <v>2309288.1199999992</v>
      </c>
      <c r="L2119">
        <v>3.356728715288373E-3</v>
      </c>
      <c r="M2119">
        <v>7751.6537442782992</v>
      </c>
    </row>
    <row r="2120" spans="1:13" x14ac:dyDescent="0.2">
      <c r="A2120" t="s">
        <v>14</v>
      </c>
      <c r="B2120" t="s">
        <v>1620</v>
      </c>
      <c r="C2120">
        <v>1</v>
      </c>
      <c r="D2120">
        <v>8</v>
      </c>
      <c r="E2120">
        <v>975.78000000000009</v>
      </c>
      <c r="F2120">
        <v>4</v>
      </c>
      <c r="G2120">
        <v>1.4660472616985989E-4</v>
      </c>
      <c r="H2120" t="s">
        <v>2255</v>
      </c>
      <c r="I2120" t="s">
        <v>2264</v>
      </c>
      <c r="J2120">
        <v>2019</v>
      </c>
      <c r="K2120">
        <v>22026.149999999991</v>
      </c>
      <c r="L2120">
        <v>0.16</v>
      </c>
      <c r="M2120">
        <v>3524.1839999999988</v>
      </c>
    </row>
    <row r="2121" spans="1:13" x14ac:dyDescent="0.2">
      <c r="A2121" t="s">
        <v>14</v>
      </c>
      <c r="B2121" t="s">
        <v>818</v>
      </c>
      <c r="C2121">
        <v>1</v>
      </c>
      <c r="D2121">
        <v>14</v>
      </c>
      <c r="E2121">
        <v>4749.04</v>
      </c>
      <c r="F2121">
        <v>7</v>
      </c>
      <c r="G2121">
        <v>2.5655827079725478E-4</v>
      </c>
      <c r="H2121" t="s">
        <v>2241</v>
      </c>
      <c r="I2121" t="s">
        <v>2264</v>
      </c>
      <c r="J2121">
        <v>2019</v>
      </c>
      <c r="K2121">
        <v>2309288.1199999992</v>
      </c>
      <c r="L2121">
        <v>4.2722001830942944E-3</v>
      </c>
      <c r="M2121">
        <v>9865.7411290814707</v>
      </c>
    </row>
    <row r="2122" spans="1:13" x14ac:dyDescent="0.2">
      <c r="A2122" t="s">
        <v>14</v>
      </c>
      <c r="B2122" t="s">
        <v>1621</v>
      </c>
      <c r="C2122">
        <v>1</v>
      </c>
      <c r="D2122">
        <v>7</v>
      </c>
      <c r="E2122">
        <v>2000.28</v>
      </c>
      <c r="F2122">
        <v>4</v>
      </c>
      <c r="G2122">
        <v>1.2827913539862739E-4</v>
      </c>
      <c r="H2122" t="s">
        <v>2241</v>
      </c>
      <c r="I2122" t="s">
        <v>2264</v>
      </c>
      <c r="J2122">
        <v>2019</v>
      </c>
      <c r="K2122">
        <v>2309288.1199999992</v>
      </c>
      <c r="L2122">
        <v>2.1361000915471472E-3</v>
      </c>
      <c r="M2122">
        <v>4932.8705645407354</v>
      </c>
    </row>
    <row r="2123" spans="1:13" x14ac:dyDescent="0.2">
      <c r="A2123" t="s">
        <v>14</v>
      </c>
      <c r="B2123" t="s">
        <v>1622</v>
      </c>
      <c r="C2123">
        <v>1</v>
      </c>
      <c r="D2123">
        <v>4</v>
      </c>
      <c r="E2123">
        <v>1657.88</v>
      </c>
      <c r="F2123">
        <v>2</v>
      </c>
      <c r="G2123">
        <v>7.3302363084929944E-5</v>
      </c>
      <c r="H2123" t="s">
        <v>2241</v>
      </c>
      <c r="I2123" t="s">
        <v>2264</v>
      </c>
      <c r="J2123">
        <v>2019</v>
      </c>
      <c r="K2123">
        <v>2309288.1199999992</v>
      </c>
      <c r="L2123">
        <v>1.2206286237412269E-3</v>
      </c>
      <c r="M2123">
        <v>2818.7831797375629</v>
      </c>
    </row>
    <row r="2124" spans="1:13" x14ac:dyDescent="0.2">
      <c r="A2124" t="s">
        <v>14</v>
      </c>
      <c r="B2124" t="s">
        <v>1623</v>
      </c>
      <c r="C2124">
        <v>1</v>
      </c>
      <c r="D2124">
        <v>6</v>
      </c>
      <c r="E2124">
        <v>1860.06</v>
      </c>
      <c r="F2124">
        <v>3</v>
      </c>
      <c r="G2124">
        <v>1.099535446273949E-4</v>
      </c>
      <c r="H2124" t="s">
        <v>2241</v>
      </c>
      <c r="I2124" t="s">
        <v>2264</v>
      </c>
      <c r="J2124">
        <v>2019</v>
      </c>
      <c r="K2124">
        <v>2309288.1199999992</v>
      </c>
      <c r="L2124">
        <v>1.8309429356118401E-3</v>
      </c>
      <c r="M2124">
        <v>4228.1747696063449</v>
      </c>
    </row>
    <row r="2125" spans="1:13" x14ac:dyDescent="0.2">
      <c r="A2125" t="s">
        <v>14</v>
      </c>
      <c r="B2125" t="s">
        <v>1624</v>
      </c>
      <c r="C2125">
        <v>1</v>
      </c>
      <c r="D2125">
        <v>5</v>
      </c>
      <c r="E2125">
        <v>1122.3699999999999</v>
      </c>
      <c r="F2125">
        <v>3</v>
      </c>
      <c r="G2125">
        <v>9.162795385616244E-5</v>
      </c>
      <c r="H2125" t="s">
        <v>2241</v>
      </c>
      <c r="I2125" t="s">
        <v>2264</v>
      </c>
      <c r="J2125">
        <v>2019</v>
      </c>
      <c r="K2125">
        <v>2309288.1199999992</v>
      </c>
      <c r="L2125">
        <v>1.525785779676533E-3</v>
      </c>
      <c r="M2125">
        <v>3523.4789746719539</v>
      </c>
    </row>
    <row r="2126" spans="1:13" x14ac:dyDescent="0.2">
      <c r="A2126" t="s">
        <v>14</v>
      </c>
      <c r="B2126" t="s">
        <v>1625</v>
      </c>
      <c r="C2126">
        <v>1</v>
      </c>
      <c r="D2126">
        <v>3</v>
      </c>
      <c r="E2126">
        <v>1111.3</v>
      </c>
      <c r="F2126">
        <v>2</v>
      </c>
      <c r="G2126">
        <v>5.4976772313697461E-5</v>
      </c>
      <c r="H2126" t="s">
        <v>2241</v>
      </c>
      <c r="I2126" t="s">
        <v>2264</v>
      </c>
      <c r="J2126">
        <v>2019</v>
      </c>
      <c r="K2126">
        <v>2309288.1199999992</v>
      </c>
      <c r="L2126">
        <v>9.1547146780592004E-4</v>
      </c>
      <c r="M2126">
        <v>2114.087384803172</v>
      </c>
    </row>
    <row r="2127" spans="1:13" x14ac:dyDescent="0.2">
      <c r="A2127" t="s">
        <v>14</v>
      </c>
      <c r="B2127" t="s">
        <v>827</v>
      </c>
      <c r="C2127">
        <v>1</v>
      </c>
      <c r="D2127">
        <v>11</v>
      </c>
      <c r="E2127">
        <v>2487.4499999999998</v>
      </c>
      <c r="F2127">
        <v>6</v>
      </c>
      <c r="G2127">
        <v>2.015814984835574E-4</v>
      </c>
      <c r="H2127" t="s">
        <v>2241</v>
      </c>
      <c r="I2127" t="s">
        <v>2264</v>
      </c>
      <c r="J2127">
        <v>2019</v>
      </c>
      <c r="K2127">
        <v>2309288.1199999992</v>
      </c>
      <c r="L2127">
        <v>3.356728715288373E-3</v>
      </c>
      <c r="M2127">
        <v>7751.6537442782992</v>
      </c>
    </row>
    <row r="2128" spans="1:13" x14ac:dyDescent="0.2">
      <c r="A2128" t="s">
        <v>14</v>
      </c>
      <c r="B2128" t="s">
        <v>1626</v>
      </c>
      <c r="C2128">
        <v>1</v>
      </c>
      <c r="D2128">
        <v>2</v>
      </c>
      <c r="E2128">
        <v>262</v>
      </c>
      <c r="F2128">
        <v>1</v>
      </c>
      <c r="G2128">
        <v>3.6651181542464972E-5</v>
      </c>
      <c r="H2128" t="s">
        <v>2241</v>
      </c>
      <c r="I2128" t="s">
        <v>2264</v>
      </c>
      <c r="J2128">
        <v>2019</v>
      </c>
      <c r="K2128">
        <v>2309288.1199999992</v>
      </c>
      <c r="L2128">
        <v>6.1031431187061336E-4</v>
      </c>
      <c r="M2128">
        <v>1409.3915898687819</v>
      </c>
    </row>
    <row r="2129" spans="1:13" x14ac:dyDescent="0.2">
      <c r="A2129" t="s">
        <v>14</v>
      </c>
      <c r="B2129" t="s">
        <v>828</v>
      </c>
      <c r="C2129">
        <v>1</v>
      </c>
      <c r="D2129">
        <v>4</v>
      </c>
      <c r="E2129">
        <v>1223.04</v>
      </c>
      <c r="F2129">
        <v>2</v>
      </c>
      <c r="G2129">
        <v>7.3302363084929944E-5</v>
      </c>
      <c r="H2129" t="s">
        <v>2241</v>
      </c>
      <c r="I2129" t="s">
        <v>2264</v>
      </c>
      <c r="J2129">
        <v>2019</v>
      </c>
      <c r="K2129">
        <v>2309288.1199999992</v>
      </c>
      <c r="L2129">
        <v>1.2206286237412269E-3</v>
      </c>
      <c r="M2129">
        <v>2818.7831797375629</v>
      </c>
    </row>
    <row r="2130" spans="1:13" x14ac:dyDescent="0.2">
      <c r="A2130" t="s">
        <v>14</v>
      </c>
      <c r="B2130" t="s">
        <v>830</v>
      </c>
      <c r="C2130">
        <v>1</v>
      </c>
      <c r="D2130">
        <v>4</v>
      </c>
      <c r="E2130">
        <v>1518.5</v>
      </c>
      <c r="F2130">
        <v>3</v>
      </c>
      <c r="G2130">
        <v>7.3302363084929944E-5</v>
      </c>
      <c r="H2130" t="s">
        <v>2241</v>
      </c>
      <c r="I2130" t="s">
        <v>2264</v>
      </c>
      <c r="J2130">
        <v>2019</v>
      </c>
      <c r="K2130">
        <v>2309288.1199999992</v>
      </c>
      <c r="L2130">
        <v>1.2206286237412269E-3</v>
      </c>
      <c r="M2130">
        <v>2818.7831797375629</v>
      </c>
    </row>
    <row r="2131" spans="1:13" x14ac:dyDescent="0.2">
      <c r="A2131" t="s">
        <v>14</v>
      </c>
      <c r="B2131" t="s">
        <v>1627</v>
      </c>
      <c r="C2131">
        <v>1</v>
      </c>
      <c r="D2131">
        <v>2</v>
      </c>
      <c r="E2131">
        <v>227.34</v>
      </c>
      <c r="F2131">
        <v>1</v>
      </c>
      <c r="G2131">
        <v>3.6651181542464972E-5</v>
      </c>
      <c r="H2131" t="s">
        <v>2241</v>
      </c>
      <c r="I2131" t="s">
        <v>2264</v>
      </c>
      <c r="J2131">
        <v>2019</v>
      </c>
      <c r="K2131">
        <v>2309288.1199999992</v>
      </c>
      <c r="L2131">
        <v>6.1031431187061336E-4</v>
      </c>
      <c r="M2131">
        <v>1409.3915898687819</v>
      </c>
    </row>
    <row r="2132" spans="1:13" x14ac:dyDescent="0.2">
      <c r="A2132" t="s">
        <v>14</v>
      </c>
      <c r="B2132" t="s">
        <v>1628</v>
      </c>
      <c r="C2132">
        <v>1</v>
      </c>
      <c r="D2132">
        <v>2</v>
      </c>
      <c r="E2132">
        <v>434.81999999999988</v>
      </c>
      <c r="F2132">
        <v>1</v>
      </c>
      <c r="G2132">
        <v>3.6651181542464972E-5</v>
      </c>
      <c r="H2132" t="s">
        <v>2241</v>
      </c>
      <c r="I2132" t="s">
        <v>2264</v>
      </c>
      <c r="J2132">
        <v>2019</v>
      </c>
      <c r="K2132">
        <v>2309288.1199999992</v>
      </c>
      <c r="L2132">
        <v>6.1031431187061336E-4</v>
      </c>
      <c r="M2132">
        <v>1409.3915898687819</v>
      </c>
    </row>
    <row r="2133" spans="1:13" x14ac:dyDescent="0.2">
      <c r="A2133" t="s">
        <v>14</v>
      </c>
      <c r="B2133" t="s">
        <v>832</v>
      </c>
      <c r="C2133">
        <v>1</v>
      </c>
      <c r="D2133">
        <v>12</v>
      </c>
      <c r="E2133">
        <v>6636.5399999999991</v>
      </c>
      <c r="F2133">
        <v>7</v>
      </c>
      <c r="G2133">
        <v>2.1990708925478979E-4</v>
      </c>
      <c r="H2133" t="s">
        <v>2232</v>
      </c>
      <c r="I2133" t="s">
        <v>2264</v>
      </c>
      <c r="J2133">
        <v>2019</v>
      </c>
      <c r="K2133">
        <v>2660303.2799999998</v>
      </c>
      <c r="L2133">
        <v>4.4004400440044002E-3</v>
      </c>
      <c r="M2133">
        <v>11706.505082508251</v>
      </c>
    </row>
    <row r="2134" spans="1:13" x14ac:dyDescent="0.2">
      <c r="A2134" t="s">
        <v>14</v>
      </c>
      <c r="B2134" t="s">
        <v>833</v>
      </c>
      <c r="C2134">
        <v>1</v>
      </c>
      <c r="D2134">
        <v>16</v>
      </c>
      <c r="E2134">
        <v>5724.14</v>
      </c>
      <c r="F2134">
        <v>8</v>
      </c>
      <c r="G2134">
        <v>2.9320945233971978E-4</v>
      </c>
      <c r="H2134" t="s">
        <v>2241</v>
      </c>
      <c r="I2134" t="s">
        <v>2264</v>
      </c>
      <c r="J2134">
        <v>2019</v>
      </c>
      <c r="K2134">
        <v>2309288.1199999992</v>
      </c>
      <c r="L2134">
        <v>4.8825144949649069E-3</v>
      </c>
      <c r="M2134">
        <v>11275.13271895025</v>
      </c>
    </row>
    <row r="2135" spans="1:13" x14ac:dyDescent="0.2">
      <c r="A2135" t="s">
        <v>14</v>
      </c>
      <c r="B2135" t="s">
        <v>834</v>
      </c>
      <c r="C2135">
        <v>1</v>
      </c>
      <c r="D2135">
        <v>9</v>
      </c>
      <c r="E2135">
        <v>3941.87</v>
      </c>
      <c r="F2135">
        <v>5</v>
      </c>
      <c r="G2135">
        <v>1.6493031694109241E-4</v>
      </c>
      <c r="H2135" t="s">
        <v>2241</v>
      </c>
      <c r="I2135" t="s">
        <v>2264</v>
      </c>
      <c r="J2135">
        <v>2019</v>
      </c>
      <c r="K2135">
        <v>2309288.1199999992</v>
      </c>
      <c r="L2135">
        <v>2.7464144034177601E-3</v>
      </c>
      <c r="M2135">
        <v>6342.2621544095173</v>
      </c>
    </row>
    <row r="2136" spans="1:13" x14ac:dyDescent="0.2">
      <c r="A2136" t="s">
        <v>14</v>
      </c>
      <c r="B2136" t="s">
        <v>835</v>
      </c>
      <c r="C2136">
        <v>1</v>
      </c>
      <c r="D2136">
        <v>15</v>
      </c>
      <c r="E2136">
        <v>5919.7699999999986</v>
      </c>
      <c r="F2136">
        <v>8</v>
      </c>
      <c r="G2136">
        <v>2.7488386156848731E-4</v>
      </c>
      <c r="H2136" t="s">
        <v>2241</v>
      </c>
      <c r="I2136" t="s">
        <v>2264</v>
      </c>
      <c r="J2136">
        <v>2019</v>
      </c>
      <c r="K2136">
        <v>2309288.1199999992</v>
      </c>
      <c r="L2136">
        <v>4.5773573390296002E-3</v>
      </c>
      <c r="M2136">
        <v>10570.436924015859</v>
      </c>
    </row>
    <row r="2137" spans="1:13" x14ac:dyDescent="0.2">
      <c r="A2137" t="s">
        <v>14</v>
      </c>
      <c r="B2137" t="s">
        <v>837</v>
      </c>
      <c r="C2137">
        <v>1</v>
      </c>
      <c r="D2137">
        <v>9</v>
      </c>
      <c r="E2137">
        <v>2094.09</v>
      </c>
      <c r="F2137">
        <v>5</v>
      </c>
      <c r="G2137">
        <v>1.6493031694109241E-4</v>
      </c>
      <c r="H2137" t="s">
        <v>2241</v>
      </c>
      <c r="I2137" t="s">
        <v>2264</v>
      </c>
      <c r="J2137">
        <v>2019</v>
      </c>
      <c r="K2137">
        <v>2309288.1199999992</v>
      </c>
      <c r="L2137">
        <v>2.7464144034177601E-3</v>
      </c>
      <c r="M2137">
        <v>6342.2621544095173</v>
      </c>
    </row>
    <row r="2138" spans="1:13" x14ac:dyDescent="0.2">
      <c r="A2138" t="s">
        <v>14</v>
      </c>
      <c r="B2138" t="s">
        <v>1629</v>
      </c>
      <c r="C2138">
        <v>1</v>
      </c>
      <c r="D2138">
        <v>8</v>
      </c>
      <c r="E2138">
        <v>3011.04</v>
      </c>
      <c r="F2138">
        <v>6</v>
      </c>
      <c r="G2138">
        <v>1.4660472616985989E-4</v>
      </c>
      <c r="H2138" t="s">
        <v>2241</v>
      </c>
      <c r="I2138" t="s">
        <v>2264</v>
      </c>
      <c r="J2138">
        <v>2019</v>
      </c>
      <c r="K2138">
        <v>2309288.1199999992</v>
      </c>
      <c r="L2138">
        <v>2.441257247482453E-3</v>
      </c>
      <c r="M2138">
        <v>5637.5663594751268</v>
      </c>
    </row>
    <row r="2139" spans="1:13" x14ac:dyDescent="0.2">
      <c r="A2139" t="s">
        <v>14</v>
      </c>
      <c r="B2139" t="s">
        <v>839</v>
      </c>
      <c r="C2139">
        <v>1</v>
      </c>
      <c r="D2139">
        <v>9</v>
      </c>
      <c r="E2139">
        <v>2968.09</v>
      </c>
      <c r="F2139">
        <v>5</v>
      </c>
      <c r="G2139">
        <v>1.6493031694109241E-4</v>
      </c>
      <c r="H2139" t="s">
        <v>2241</v>
      </c>
      <c r="I2139" t="s">
        <v>2264</v>
      </c>
      <c r="J2139">
        <v>2019</v>
      </c>
      <c r="K2139">
        <v>2309288.1199999992</v>
      </c>
      <c r="L2139">
        <v>2.7464144034177601E-3</v>
      </c>
      <c r="M2139">
        <v>6342.2621544095173</v>
      </c>
    </row>
    <row r="2140" spans="1:13" x14ac:dyDescent="0.2">
      <c r="A2140" t="s">
        <v>14</v>
      </c>
      <c r="B2140" t="s">
        <v>1630</v>
      </c>
      <c r="C2140">
        <v>1</v>
      </c>
      <c r="D2140">
        <v>4</v>
      </c>
      <c r="E2140">
        <v>1924.74</v>
      </c>
      <c r="F2140">
        <v>2</v>
      </c>
      <c r="G2140">
        <v>7.3302363084929944E-5</v>
      </c>
      <c r="H2140" t="s">
        <v>2241</v>
      </c>
      <c r="I2140" t="s">
        <v>2264</v>
      </c>
      <c r="J2140">
        <v>2019</v>
      </c>
      <c r="K2140">
        <v>2309288.1199999992</v>
      </c>
      <c r="L2140">
        <v>1.2206286237412269E-3</v>
      </c>
      <c r="M2140">
        <v>2818.7831797375629</v>
      </c>
    </row>
    <row r="2141" spans="1:13" x14ac:dyDescent="0.2">
      <c r="A2141" t="s">
        <v>14</v>
      </c>
      <c r="B2141" t="s">
        <v>841</v>
      </c>
      <c r="C2141">
        <v>1</v>
      </c>
      <c r="D2141">
        <v>2</v>
      </c>
      <c r="E2141">
        <v>1180.76</v>
      </c>
      <c r="F2141">
        <v>1</v>
      </c>
      <c r="G2141">
        <v>3.6651181542464972E-5</v>
      </c>
      <c r="H2141" t="s">
        <v>2241</v>
      </c>
      <c r="I2141" t="s">
        <v>2264</v>
      </c>
      <c r="J2141">
        <v>2019</v>
      </c>
      <c r="K2141">
        <v>2309288.1199999992</v>
      </c>
      <c r="L2141">
        <v>6.1031431187061336E-4</v>
      </c>
      <c r="M2141">
        <v>1409.3915898687819</v>
      </c>
    </row>
    <row r="2142" spans="1:13" x14ac:dyDescent="0.2">
      <c r="A2142" t="s">
        <v>14</v>
      </c>
      <c r="B2142" t="s">
        <v>842</v>
      </c>
      <c r="C2142">
        <v>1</v>
      </c>
      <c r="D2142">
        <v>4</v>
      </c>
      <c r="E2142">
        <v>875.49</v>
      </c>
      <c r="F2142">
        <v>3</v>
      </c>
      <c r="G2142">
        <v>7.3302363084929944E-5</v>
      </c>
      <c r="H2142" t="s">
        <v>2241</v>
      </c>
      <c r="I2142" t="s">
        <v>2264</v>
      </c>
      <c r="J2142">
        <v>2019</v>
      </c>
      <c r="K2142">
        <v>2309288.1199999992</v>
      </c>
      <c r="L2142">
        <v>1.2206286237412269E-3</v>
      </c>
      <c r="M2142">
        <v>2818.7831797375629</v>
      </c>
    </row>
    <row r="2143" spans="1:13" x14ac:dyDescent="0.2">
      <c r="A2143" t="s">
        <v>14</v>
      </c>
      <c r="B2143" t="s">
        <v>844</v>
      </c>
      <c r="C2143">
        <v>1</v>
      </c>
      <c r="D2143">
        <v>8</v>
      </c>
      <c r="E2143">
        <v>2562.88</v>
      </c>
      <c r="F2143">
        <v>4</v>
      </c>
      <c r="G2143">
        <v>1.4660472616985989E-4</v>
      </c>
      <c r="H2143" t="s">
        <v>2241</v>
      </c>
      <c r="I2143" t="s">
        <v>2264</v>
      </c>
      <c r="J2143">
        <v>2019</v>
      </c>
      <c r="K2143">
        <v>2309288.1199999992</v>
      </c>
      <c r="L2143">
        <v>2.441257247482453E-3</v>
      </c>
      <c r="M2143">
        <v>5637.5663594751268</v>
      </c>
    </row>
    <row r="2144" spans="1:13" x14ac:dyDescent="0.2">
      <c r="A2144" t="s">
        <v>14</v>
      </c>
      <c r="B2144" t="s">
        <v>1631</v>
      </c>
      <c r="C2144">
        <v>1</v>
      </c>
      <c r="D2144">
        <v>2</v>
      </c>
      <c r="E2144">
        <v>893.64</v>
      </c>
      <c r="F2144">
        <v>1</v>
      </c>
      <c r="G2144">
        <v>3.6651181542464972E-5</v>
      </c>
      <c r="H2144" t="s">
        <v>2241</v>
      </c>
      <c r="I2144" t="s">
        <v>2264</v>
      </c>
      <c r="J2144">
        <v>2019</v>
      </c>
      <c r="K2144">
        <v>2309288.1199999992</v>
      </c>
      <c r="L2144">
        <v>6.1031431187061336E-4</v>
      </c>
      <c r="M2144">
        <v>1409.3915898687819</v>
      </c>
    </row>
    <row r="2145" spans="1:13" x14ac:dyDescent="0.2">
      <c r="A2145" t="s">
        <v>14</v>
      </c>
      <c r="B2145" t="s">
        <v>1632</v>
      </c>
      <c r="C2145">
        <v>1</v>
      </c>
      <c r="D2145">
        <v>5</v>
      </c>
      <c r="E2145">
        <v>1563.89</v>
      </c>
      <c r="F2145">
        <v>3</v>
      </c>
      <c r="G2145">
        <v>9.162795385616244E-5</v>
      </c>
      <c r="H2145" t="s">
        <v>2241</v>
      </c>
      <c r="I2145" t="s">
        <v>2264</v>
      </c>
      <c r="J2145">
        <v>2019</v>
      </c>
      <c r="K2145">
        <v>2309288.1199999992</v>
      </c>
      <c r="L2145">
        <v>1.525785779676533E-3</v>
      </c>
      <c r="M2145">
        <v>3523.4789746719539</v>
      </c>
    </row>
    <row r="2146" spans="1:13" x14ac:dyDescent="0.2">
      <c r="A2146" t="s">
        <v>14</v>
      </c>
      <c r="B2146" t="s">
        <v>847</v>
      </c>
      <c r="C2146">
        <v>1</v>
      </c>
      <c r="D2146">
        <v>15</v>
      </c>
      <c r="E2146">
        <v>4289.1499999999996</v>
      </c>
      <c r="F2146">
        <v>9</v>
      </c>
      <c r="G2146">
        <v>2.7488386156848731E-4</v>
      </c>
      <c r="H2146" t="s">
        <v>2241</v>
      </c>
      <c r="I2146" t="s">
        <v>2264</v>
      </c>
      <c r="J2146">
        <v>2019</v>
      </c>
      <c r="K2146">
        <v>2309288.1199999992</v>
      </c>
      <c r="L2146">
        <v>4.5773573390296002E-3</v>
      </c>
      <c r="M2146">
        <v>10570.436924015859</v>
      </c>
    </row>
    <row r="2147" spans="1:13" x14ac:dyDescent="0.2">
      <c r="A2147" t="s">
        <v>14</v>
      </c>
      <c r="B2147" t="s">
        <v>848</v>
      </c>
      <c r="C2147">
        <v>1</v>
      </c>
      <c r="D2147">
        <v>6</v>
      </c>
      <c r="E2147">
        <v>1626.68</v>
      </c>
      <c r="F2147">
        <v>3</v>
      </c>
      <c r="G2147">
        <v>1.099535446273949E-4</v>
      </c>
      <c r="H2147" t="s">
        <v>2241</v>
      </c>
      <c r="I2147" t="s">
        <v>2264</v>
      </c>
      <c r="J2147">
        <v>2019</v>
      </c>
      <c r="K2147">
        <v>2309288.1199999992</v>
      </c>
      <c r="L2147">
        <v>1.8309429356118401E-3</v>
      </c>
      <c r="M2147">
        <v>4228.1747696063449</v>
      </c>
    </row>
    <row r="2148" spans="1:13" x14ac:dyDescent="0.2">
      <c r="A2148" t="s">
        <v>14</v>
      </c>
      <c r="B2148" t="s">
        <v>849</v>
      </c>
      <c r="C2148">
        <v>1</v>
      </c>
      <c r="D2148">
        <v>12</v>
      </c>
      <c r="E2148">
        <v>5111.57</v>
      </c>
      <c r="F2148">
        <v>7</v>
      </c>
      <c r="G2148">
        <v>2.1990708925478979E-4</v>
      </c>
      <c r="H2148" t="s">
        <v>2241</v>
      </c>
      <c r="I2148" t="s">
        <v>2264</v>
      </c>
      <c r="J2148">
        <v>2019</v>
      </c>
      <c r="K2148">
        <v>2309288.1199999992</v>
      </c>
      <c r="L2148">
        <v>3.6618858712236801E-3</v>
      </c>
      <c r="M2148">
        <v>8456.3495392126897</v>
      </c>
    </row>
    <row r="2149" spans="1:13" x14ac:dyDescent="0.2">
      <c r="A2149" t="s">
        <v>14</v>
      </c>
      <c r="B2149" t="s">
        <v>850</v>
      </c>
      <c r="C2149">
        <v>1</v>
      </c>
      <c r="D2149">
        <v>16</v>
      </c>
      <c r="E2149">
        <v>7310.6</v>
      </c>
      <c r="F2149">
        <v>8</v>
      </c>
      <c r="G2149">
        <v>2.9320945233971978E-4</v>
      </c>
      <c r="H2149" t="s">
        <v>2241</v>
      </c>
      <c r="I2149" t="s">
        <v>2264</v>
      </c>
      <c r="J2149">
        <v>2019</v>
      </c>
      <c r="K2149">
        <v>2309288.1199999992</v>
      </c>
      <c r="L2149">
        <v>4.8825144949649069E-3</v>
      </c>
      <c r="M2149">
        <v>11275.13271895025</v>
      </c>
    </row>
    <row r="2150" spans="1:13" x14ac:dyDescent="0.2">
      <c r="A2150" t="s">
        <v>14</v>
      </c>
      <c r="B2150" t="s">
        <v>851</v>
      </c>
      <c r="C2150">
        <v>1</v>
      </c>
      <c r="D2150">
        <v>7</v>
      </c>
      <c r="E2150">
        <v>2202.2199999999998</v>
      </c>
      <c r="F2150">
        <v>4</v>
      </c>
      <c r="G2150">
        <v>1.2827913539862739E-4</v>
      </c>
      <c r="H2150" t="s">
        <v>2241</v>
      </c>
      <c r="I2150" t="s">
        <v>2264</v>
      </c>
      <c r="J2150">
        <v>2019</v>
      </c>
      <c r="K2150">
        <v>2309288.1199999992</v>
      </c>
      <c r="L2150">
        <v>2.1361000915471472E-3</v>
      </c>
      <c r="M2150">
        <v>4932.8705645407354</v>
      </c>
    </row>
    <row r="2151" spans="1:13" x14ac:dyDescent="0.2">
      <c r="A2151" t="s">
        <v>14</v>
      </c>
      <c r="B2151" t="s">
        <v>853</v>
      </c>
      <c r="C2151">
        <v>1</v>
      </c>
      <c r="D2151">
        <v>19</v>
      </c>
      <c r="E2151">
        <v>8073.6399999999994</v>
      </c>
      <c r="F2151">
        <v>10</v>
      </c>
      <c r="G2151">
        <v>3.4818622465341729E-4</v>
      </c>
      <c r="H2151" t="s">
        <v>2241</v>
      </c>
      <c r="I2151" t="s">
        <v>2264</v>
      </c>
      <c r="J2151">
        <v>2019</v>
      </c>
      <c r="K2151">
        <v>2309288.1199999992</v>
      </c>
      <c r="L2151">
        <v>5.7979859627708269E-3</v>
      </c>
      <c r="M2151">
        <v>13389.220103753431</v>
      </c>
    </row>
    <row r="2152" spans="1:13" x14ac:dyDescent="0.2">
      <c r="A2152" t="s">
        <v>14</v>
      </c>
      <c r="B2152" t="s">
        <v>854</v>
      </c>
      <c r="C2152">
        <v>1</v>
      </c>
      <c r="D2152">
        <v>10</v>
      </c>
      <c r="E2152">
        <v>3003</v>
      </c>
      <c r="F2152">
        <v>5</v>
      </c>
      <c r="G2152">
        <v>1.8325590771232491E-4</v>
      </c>
      <c r="H2152" t="s">
        <v>2241</v>
      </c>
      <c r="I2152" t="s">
        <v>2264</v>
      </c>
      <c r="J2152">
        <v>2019</v>
      </c>
      <c r="K2152">
        <v>2309288.1199999992</v>
      </c>
      <c r="L2152">
        <v>3.0515715593530668E-3</v>
      </c>
      <c r="M2152">
        <v>7046.9579493439078</v>
      </c>
    </row>
    <row r="2153" spans="1:13" x14ac:dyDescent="0.2">
      <c r="A2153" t="s">
        <v>14</v>
      </c>
      <c r="B2153" t="s">
        <v>855</v>
      </c>
      <c r="C2153">
        <v>1</v>
      </c>
      <c r="D2153">
        <v>18</v>
      </c>
      <c r="E2153">
        <v>6207.579999999999</v>
      </c>
      <c r="F2153">
        <v>9</v>
      </c>
      <c r="G2153">
        <v>3.2986063388218482E-4</v>
      </c>
      <c r="H2153" t="s">
        <v>2241</v>
      </c>
      <c r="I2153" t="s">
        <v>2264</v>
      </c>
      <c r="J2153">
        <v>2019</v>
      </c>
      <c r="K2153">
        <v>2309288.1199999992</v>
      </c>
      <c r="L2153">
        <v>5.4928288068355202E-3</v>
      </c>
      <c r="M2153">
        <v>12684.524308819029</v>
      </c>
    </row>
    <row r="2154" spans="1:13" x14ac:dyDescent="0.2">
      <c r="A2154" t="s">
        <v>14</v>
      </c>
      <c r="B2154" t="s">
        <v>857</v>
      </c>
      <c r="C2154">
        <v>1</v>
      </c>
      <c r="D2154">
        <v>21</v>
      </c>
      <c r="E2154">
        <v>9089.1299999999992</v>
      </c>
      <c r="F2154">
        <v>11</v>
      </c>
      <c r="G2154">
        <v>3.8483740619588218E-4</v>
      </c>
      <c r="H2154" t="s">
        <v>2241</v>
      </c>
      <c r="I2154" t="s">
        <v>2264</v>
      </c>
      <c r="J2154">
        <v>2019</v>
      </c>
      <c r="K2154">
        <v>2309288.1199999992</v>
      </c>
      <c r="L2154">
        <v>6.4083002746414403E-3</v>
      </c>
      <c r="M2154">
        <v>14798.61169362221</v>
      </c>
    </row>
    <row r="2155" spans="1:13" x14ac:dyDescent="0.2">
      <c r="A2155" t="s">
        <v>14</v>
      </c>
      <c r="B2155" t="s">
        <v>1633</v>
      </c>
      <c r="C2155">
        <v>1</v>
      </c>
      <c r="D2155">
        <v>2</v>
      </c>
      <c r="E2155">
        <v>170.12</v>
      </c>
      <c r="F2155">
        <v>1</v>
      </c>
      <c r="G2155">
        <v>3.6651181542464972E-5</v>
      </c>
      <c r="H2155" t="s">
        <v>2241</v>
      </c>
      <c r="I2155" t="s">
        <v>2264</v>
      </c>
      <c r="J2155">
        <v>2019</v>
      </c>
      <c r="K2155">
        <v>2309288.1199999992</v>
      </c>
      <c r="L2155">
        <v>6.1031431187061336E-4</v>
      </c>
      <c r="M2155">
        <v>1409.3915898687819</v>
      </c>
    </row>
    <row r="2156" spans="1:13" x14ac:dyDescent="0.2">
      <c r="A2156" t="s">
        <v>14</v>
      </c>
      <c r="B2156" t="s">
        <v>1634</v>
      </c>
      <c r="C2156">
        <v>1</v>
      </c>
      <c r="D2156">
        <v>4</v>
      </c>
      <c r="E2156">
        <v>1385.6</v>
      </c>
      <c r="F2156">
        <v>2</v>
      </c>
      <c r="G2156">
        <v>7.3302363084929944E-5</v>
      </c>
      <c r="H2156" t="s">
        <v>2241</v>
      </c>
      <c r="I2156" t="s">
        <v>2264</v>
      </c>
      <c r="J2156">
        <v>2019</v>
      </c>
      <c r="K2156">
        <v>2309288.1199999992</v>
      </c>
      <c r="L2156">
        <v>1.2206286237412269E-3</v>
      </c>
      <c r="M2156">
        <v>2818.7831797375629</v>
      </c>
    </row>
    <row r="2157" spans="1:13" x14ac:dyDescent="0.2">
      <c r="A2157" t="s">
        <v>14</v>
      </c>
      <c r="B2157" t="s">
        <v>859</v>
      </c>
      <c r="C2157">
        <v>1</v>
      </c>
      <c r="D2157">
        <v>4</v>
      </c>
      <c r="E2157">
        <v>2149.02</v>
      </c>
      <c r="F2157">
        <v>2</v>
      </c>
      <c r="G2157">
        <v>7.3302363084929944E-5</v>
      </c>
      <c r="H2157" t="s">
        <v>2241</v>
      </c>
      <c r="I2157" t="s">
        <v>2264</v>
      </c>
      <c r="J2157">
        <v>2019</v>
      </c>
      <c r="K2157">
        <v>2309288.1199999992</v>
      </c>
      <c r="L2157">
        <v>1.2206286237412269E-3</v>
      </c>
      <c r="M2157">
        <v>2818.7831797375629</v>
      </c>
    </row>
    <row r="2158" spans="1:13" x14ac:dyDescent="0.2">
      <c r="A2158" t="s">
        <v>14</v>
      </c>
      <c r="B2158" t="s">
        <v>861</v>
      </c>
      <c r="C2158">
        <v>1</v>
      </c>
      <c r="D2158">
        <v>4</v>
      </c>
      <c r="E2158">
        <v>1677.9</v>
      </c>
      <c r="F2158">
        <v>2</v>
      </c>
      <c r="G2158">
        <v>7.3302363084929944E-5</v>
      </c>
      <c r="H2158" t="s">
        <v>2232</v>
      </c>
      <c r="I2158" t="s">
        <v>2264</v>
      </c>
      <c r="J2158">
        <v>2019</v>
      </c>
      <c r="K2158">
        <v>2660303.2799999998</v>
      </c>
      <c r="L2158">
        <v>1.466813348001467E-3</v>
      </c>
      <c r="M2158">
        <v>3902.168360836084</v>
      </c>
    </row>
    <row r="2159" spans="1:13" x14ac:dyDescent="0.2">
      <c r="A2159" t="s">
        <v>14</v>
      </c>
      <c r="B2159" t="s">
        <v>862</v>
      </c>
      <c r="C2159">
        <v>1</v>
      </c>
      <c r="D2159">
        <v>10</v>
      </c>
      <c r="E2159">
        <v>6706.5800000000008</v>
      </c>
      <c r="F2159">
        <v>5</v>
      </c>
      <c r="G2159">
        <v>1.8325590771232491E-4</v>
      </c>
      <c r="H2159" t="s">
        <v>2241</v>
      </c>
      <c r="I2159" t="s">
        <v>2264</v>
      </c>
      <c r="J2159">
        <v>2019</v>
      </c>
      <c r="K2159">
        <v>2309288.1199999992</v>
      </c>
      <c r="L2159">
        <v>3.0515715593530668E-3</v>
      </c>
      <c r="M2159">
        <v>7046.9579493439078</v>
      </c>
    </row>
    <row r="2160" spans="1:13" x14ac:dyDescent="0.2">
      <c r="A2160" t="s">
        <v>14</v>
      </c>
      <c r="B2160" t="s">
        <v>863</v>
      </c>
      <c r="C2160">
        <v>1</v>
      </c>
      <c r="D2160">
        <v>8</v>
      </c>
      <c r="E2160">
        <v>2656.64</v>
      </c>
      <c r="F2160">
        <v>4</v>
      </c>
      <c r="G2160">
        <v>1.4660472616985989E-4</v>
      </c>
      <c r="H2160" t="s">
        <v>2232</v>
      </c>
      <c r="I2160" t="s">
        <v>2264</v>
      </c>
      <c r="J2160">
        <v>2019</v>
      </c>
      <c r="K2160">
        <v>2660303.2799999998</v>
      </c>
      <c r="L2160">
        <v>2.933626696002934E-3</v>
      </c>
      <c r="M2160">
        <v>7804.3367216721681</v>
      </c>
    </row>
    <row r="2161" spans="1:13" x14ac:dyDescent="0.2">
      <c r="A2161" t="s">
        <v>14</v>
      </c>
      <c r="B2161" t="s">
        <v>864</v>
      </c>
      <c r="C2161">
        <v>1</v>
      </c>
      <c r="D2161">
        <v>12</v>
      </c>
      <c r="E2161">
        <v>6430.1799999999976</v>
      </c>
      <c r="F2161">
        <v>6</v>
      </c>
      <c r="G2161">
        <v>2.1990708925478979E-4</v>
      </c>
      <c r="H2161" t="s">
        <v>2232</v>
      </c>
      <c r="I2161" t="s">
        <v>2264</v>
      </c>
      <c r="J2161">
        <v>2019</v>
      </c>
      <c r="K2161">
        <v>2660303.2799999998</v>
      </c>
      <c r="L2161">
        <v>4.4004400440044002E-3</v>
      </c>
      <c r="M2161">
        <v>11706.505082508251</v>
      </c>
    </row>
    <row r="2162" spans="1:13" x14ac:dyDescent="0.2">
      <c r="A2162" t="s">
        <v>14</v>
      </c>
      <c r="B2162" t="s">
        <v>865</v>
      </c>
      <c r="C2162">
        <v>1</v>
      </c>
      <c r="D2162">
        <v>8</v>
      </c>
      <c r="E2162">
        <v>5839.44</v>
      </c>
      <c r="F2162">
        <v>4</v>
      </c>
      <c r="G2162">
        <v>1.4660472616985989E-4</v>
      </c>
      <c r="H2162" t="s">
        <v>2232</v>
      </c>
      <c r="I2162" t="s">
        <v>2264</v>
      </c>
      <c r="J2162">
        <v>2019</v>
      </c>
      <c r="K2162">
        <v>2660303.2799999998</v>
      </c>
      <c r="L2162">
        <v>2.933626696002934E-3</v>
      </c>
      <c r="M2162">
        <v>7804.3367216721681</v>
      </c>
    </row>
    <row r="2163" spans="1:13" x14ac:dyDescent="0.2">
      <c r="A2163" t="s">
        <v>14</v>
      </c>
      <c r="B2163" t="s">
        <v>866</v>
      </c>
      <c r="C2163">
        <v>1</v>
      </c>
      <c r="D2163">
        <v>16</v>
      </c>
      <c r="E2163">
        <v>7314.32</v>
      </c>
      <c r="F2163">
        <v>8</v>
      </c>
      <c r="G2163">
        <v>2.9320945233971978E-4</v>
      </c>
      <c r="H2163" t="s">
        <v>2232</v>
      </c>
      <c r="I2163" t="s">
        <v>2264</v>
      </c>
      <c r="J2163">
        <v>2019</v>
      </c>
      <c r="K2163">
        <v>2660303.2799999998</v>
      </c>
      <c r="L2163">
        <v>5.8672533920058672E-3</v>
      </c>
      <c r="M2163">
        <v>15608.67344334434</v>
      </c>
    </row>
    <row r="2164" spans="1:13" x14ac:dyDescent="0.2">
      <c r="A2164" t="s">
        <v>14</v>
      </c>
      <c r="B2164" t="s">
        <v>867</v>
      </c>
      <c r="C2164">
        <v>1</v>
      </c>
      <c r="D2164">
        <v>8</v>
      </c>
      <c r="E2164">
        <v>4069.4</v>
      </c>
      <c r="F2164">
        <v>4</v>
      </c>
      <c r="G2164">
        <v>1.4660472616985989E-4</v>
      </c>
      <c r="H2164" t="s">
        <v>2241</v>
      </c>
      <c r="I2164" t="s">
        <v>2264</v>
      </c>
      <c r="J2164">
        <v>2019</v>
      </c>
      <c r="K2164">
        <v>2309288.1199999992</v>
      </c>
      <c r="L2164">
        <v>2.441257247482453E-3</v>
      </c>
      <c r="M2164">
        <v>5637.5663594751268</v>
      </c>
    </row>
    <row r="2165" spans="1:13" x14ac:dyDescent="0.2">
      <c r="A2165" t="s">
        <v>14</v>
      </c>
      <c r="B2165" t="s">
        <v>868</v>
      </c>
      <c r="C2165">
        <v>1</v>
      </c>
      <c r="D2165">
        <v>20</v>
      </c>
      <c r="E2165">
        <v>10765.24</v>
      </c>
      <c r="F2165">
        <v>10</v>
      </c>
      <c r="G2165">
        <v>3.6651181542464981E-4</v>
      </c>
      <c r="H2165" t="s">
        <v>2232</v>
      </c>
      <c r="I2165" t="s">
        <v>2264</v>
      </c>
      <c r="J2165">
        <v>2019</v>
      </c>
      <c r="K2165">
        <v>2660303.2799999998</v>
      </c>
      <c r="L2165">
        <v>7.3340667400073343E-3</v>
      </c>
      <c r="M2165">
        <v>19510.841804180422</v>
      </c>
    </row>
    <row r="2166" spans="1:13" x14ac:dyDescent="0.2">
      <c r="A2166" t="s">
        <v>14</v>
      </c>
      <c r="B2166" t="s">
        <v>869</v>
      </c>
      <c r="C2166">
        <v>1</v>
      </c>
      <c r="D2166">
        <v>16</v>
      </c>
      <c r="E2166">
        <v>6114.16</v>
      </c>
      <c r="F2166">
        <v>8</v>
      </c>
      <c r="G2166">
        <v>2.9320945233971978E-4</v>
      </c>
      <c r="H2166" t="s">
        <v>2232</v>
      </c>
      <c r="I2166" t="s">
        <v>2264</v>
      </c>
      <c r="J2166">
        <v>2019</v>
      </c>
      <c r="K2166">
        <v>2660303.2799999998</v>
      </c>
      <c r="L2166">
        <v>5.8672533920058672E-3</v>
      </c>
      <c r="M2166">
        <v>15608.67344334434</v>
      </c>
    </row>
    <row r="2167" spans="1:13" x14ac:dyDescent="0.2">
      <c r="A2167" t="s">
        <v>14</v>
      </c>
      <c r="B2167" t="s">
        <v>1635</v>
      </c>
      <c r="C2167">
        <v>1</v>
      </c>
      <c r="D2167">
        <v>0</v>
      </c>
      <c r="E2167">
        <v>0</v>
      </c>
      <c r="F2167">
        <v>73</v>
      </c>
      <c r="G2167">
        <v>0</v>
      </c>
      <c r="H2167" t="s">
        <v>2232</v>
      </c>
      <c r="I2167" t="s">
        <v>2264</v>
      </c>
      <c r="J2167">
        <v>2019</v>
      </c>
      <c r="K2167">
        <v>2660303.2799999998</v>
      </c>
      <c r="L2167">
        <v>0</v>
      </c>
      <c r="M2167">
        <v>0</v>
      </c>
    </row>
    <row r="2168" spans="1:13" x14ac:dyDescent="0.2">
      <c r="A2168" t="s">
        <v>14</v>
      </c>
      <c r="B2168" t="s">
        <v>1636</v>
      </c>
      <c r="C2168">
        <v>1</v>
      </c>
      <c r="D2168">
        <v>0</v>
      </c>
      <c r="E2168">
        <v>0</v>
      </c>
      <c r="F2168">
        <v>1</v>
      </c>
      <c r="G2168">
        <v>0</v>
      </c>
      <c r="H2168" t="s">
        <v>2241</v>
      </c>
      <c r="I2168" t="s">
        <v>2264</v>
      </c>
      <c r="J2168">
        <v>2019</v>
      </c>
      <c r="K2168">
        <v>2309288.1199999992</v>
      </c>
      <c r="L2168">
        <v>0</v>
      </c>
      <c r="M2168">
        <v>0</v>
      </c>
    </row>
    <row r="2169" spans="1:13" x14ac:dyDescent="0.2">
      <c r="A2169" t="s">
        <v>14</v>
      </c>
      <c r="B2169" t="s">
        <v>873</v>
      </c>
      <c r="C2169">
        <v>1</v>
      </c>
      <c r="D2169">
        <v>0</v>
      </c>
      <c r="E2169">
        <v>0</v>
      </c>
      <c r="F2169">
        <v>1</v>
      </c>
      <c r="G2169">
        <v>0</v>
      </c>
      <c r="H2169" t="s">
        <v>2241</v>
      </c>
      <c r="I2169" t="s">
        <v>2264</v>
      </c>
      <c r="J2169">
        <v>2019</v>
      </c>
      <c r="K2169">
        <v>2309288.1199999992</v>
      </c>
      <c r="L2169">
        <v>0</v>
      </c>
      <c r="M2169">
        <v>0</v>
      </c>
    </row>
    <row r="2170" spans="1:13" x14ac:dyDescent="0.2">
      <c r="A2170" t="s">
        <v>14</v>
      </c>
      <c r="B2170" t="s">
        <v>874</v>
      </c>
      <c r="C2170">
        <v>1</v>
      </c>
      <c r="D2170">
        <v>0</v>
      </c>
      <c r="E2170">
        <v>0</v>
      </c>
      <c r="F2170">
        <v>2</v>
      </c>
      <c r="G2170">
        <v>0</v>
      </c>
      <c r="H2170" t="s">
        <v>2241</v>
      </c>
      <c r="I2170" t="s">
        <v>2264</v>
      </c>
      <c r="J2170">
        <v>2019</v>
      </c>
      <c r="K2170">
        <v>2309288.1199999992</v>
      </c>
      <c r="L2170">
        <v>0</v>
      </c>
      <c r="M2170">
        <v>0</v>
      </c>
    </row>
    <row r="2171" spans="1:13" x14ac:dyDescent="0.2">
      <c r="A2171" t="s">
        <v>14</v>
      </c>
      <c r="B2171" t="s">
        <v>1637</v>
      </c>
      <c r="C2171">
        <v>1</v>
      </c>
      <c r="D2171">
        <v>0</v>
      </c>
      <c r="E2171">
        <v>0</v>
      </c>
      <c r="F2171">
        <v>1</v>
      </c>
      <c r="G2171">
        <v>0</v>
      </c>
      <c r="H2171" t="s">
        <v>2241</v>
      </c>
      <c r="I2171" t="s">
        <v>2264</v>
      </c>
      <c r="J2171">
        <v>2019</v>
      </c>
      <c r="K2171">
        <v>2309288.1199999992</v>
      </c>
      <c r="L2171">
        <v>0</v>
      </c>
      <c r="M2171">
        <v>0</v>
      </c>
    </row>
    <row r="2172" spans="1:13" x14ac:dyDescent="0.2">
      <c r="A2172" t="s">
        <v>14</v>
      </c>
      <c r="B2172" t="s">
        <v>1638</v>
      </c>
      <c r="C2172">
        <v>1</v>
      </c>
      <c r="D2172">
        <v>0</v>
      </c>
      <c r="E2172">
        <v>0</v>
      </c>
      <c r="F2172">
        <v>1</v>
      </c>
      <c r="G2172">
        <v>0</v>
      </c>
      <c r="H2172" t="s">
        <v>2241</v>
      </c>
      <c r="I2172" t="s">
        <v>2264</v>
      </c>
      <c r="J2172">
        <v>2019</v>
      </c>
      <c r="K2172">
        <v>2309288.1199999992</v>
      </c>
      <c r="L2172">
        <v>0</v>
      </c>
      <c r="M2172">
        <v>0</v>
      </c>
    </row>
    <row r="2173" spans="1:13" x14ac:dyDescent="0.2">
      <c r="A2173" t="s">
        <v>14</v>
      </c>
      <c r="B2173" t="s">
        <v>1639</v>
      </c>
      <c r="C2173">
        <v>1</v>
      </c>
      <c r="D2173">
        <v>0</v>
      </c>
      <c r="E2173">
        <v>0</v>
      </c>
      <c r="F2173">
        <v>2</v>
      </c>
      <c r="G2173">
        <v>0</v>
      </c>
      <c r="H2173" t="s">
        <v>2241</v>
      </c>
      <c r="I2173" t="s">
        <v>2264</v>
      </c>
      <c r="J2173">
        <v>2019</v>
      </c>
      <c r="K2173">
        <v>2309288.1199999992</v>
      </c>
      <c r="L2173">
        <v>0</v>
      </c>
      <c r="M2173">
        <v>0</v>
      </c>
    </row>
    <row r="2174" spans="1:13" x14ac:dyDescent="0.2">
      <c r="A2174" t="s">
        <v>14</v>
      </c>
      <c r="B2174" t="s">
        <v>878</v>
      </c>
      <c r="C2174">
        <v>1</v>
      </c>
      <c r="D2174">
        <v>0</v>
      </c>
      <c r="E2174">
        <v>0</v>
      </c>
      <c r="F2174">
        <v>1</v>
      </c>
      <c r="G2174">
        <v>0</v>
      </c>
      <c r="H2174" t="s">
        <v>2241</v>
      </c>
      <c r="I2174" t="s">
        <v>2264</v>
      </c>
      <c r="J2174">
        <v>2019</v>
      </c>
      <c r="K2174">
        <v>2309288.1199999992</v>
      </c>
      <c r="L2174">
        <v>0</v>
      </c>
      <c r="M2174">
        <v>0</v>
      </c>
    </row>
    <row r="2175" spans="1:13" x14ac:dyDescent="0.2">
      <c r="A2175" t="s">
        <v>14</v>
      </c>
      <c r="B2175" t="s">
        <v>1640</v>
      </c>
      <c r="C2175">
        <v>1</v>
      </c>
      <c r="D2175">
        <v>0</v>
      </c>
      <c r="E2175">
        <v>0</v>
      </c>
      <c r="F2175">
        <v>2</v>
      </c>
      <c r="G2175">
        <v>0</v>
      </c>
      <c r="H2175" t="s">
        <v>2241</v>
      </c>
      <c r="I2175" t="s">
        <v>2264</v>
      </c>
      <c r="J2175">
        <v>2019</v>
      </c>
      <c r="K2175">
        <v>2309288.1199999992</v>
      </c>
      <c r="L2175">
        <v>0</v>
      </c>
      <c r="M2175">
        <v>0</v>
      </c>
    </row>
    <row r="2176" spans="1:13" x14ac:dyDescent="0.2">
      <c r="A2176" t="s">
        <v>14</v>
      </c>
      <c r="B2176" t="s">
        <v>880</v>
      </c>
      <c r="C2176">
        <v>1</v>
      </c>
      <c r="D2176">
        <v>0</v>
      </c>
      <c r="E2176">
        <v>0</v>
      </c>
      <c r="F2176">
        <v>2</v>
      </c>
      <c r="G2176">
        <v>0</v>
      </c>
      <c r="H2176" t="s">
        <v>2241</v>
      </c>
      <c r="I2176" t="s">
        <v>2264</v>
      </c>
      <c r="J2176">
        <v>2019</v>
      </c>
      <c r="K2176">
        <v>2309288.1199999992</v>
      </c>
      <c r="L2176">
        <v>0</v>
      </c>
      <c r="M2176">
        <v>0</v>
      </c>
    </row>
    <row r="2177" spans="1:13" x14ac:dyDescent="0.2">
      <c r="A2177" t="s">
        <v>14</v>
      </c>
      <c r="B2177" t="s">
        <v>1641</v>
      </c>
      <c r="C2177">
        <v>1</v>
      </c>
      <c r="D2177">
        <v>0</v>
      </c>
      <c r="E2177">
        <v>0</v>
      </c>
      <c r="F2177">
        <v>1</v>
      </c>
      <c r="G2177">
        <v>0</v>
      </c>
      <c r="H2177" t="s">
        <v>2241</v>
      </c>
      <c r="I2177" t="s">
        <v>2264</v>
      </c>
      <c r="J2177">
        <v>2019</v>
      </c>
      <c r="K2177">
        <v>2309288.1199999992</v>
      </c>
      <c r="L2177">
        <v>0</v>
      </c>
      <c r="M2177">
        <v>0</v>
      </c>
    </row>
    <row r="2178" spans="1:13" x14ac:dyDescent="0.2">
      <c r="A2178" t="s">
        <v>14</v>
      </c>
      <c r="B2178" t="s">
        <v>1642</v>
      </c>
      <c r="C2178">
        <v>1</v>
      </c>
      <c r="D2178">
        <v>0</v>
      </c>
      <c r="E2178">
        <v>0</v>
      </c>
      <c r="F2178">
        <v>1</v>
      </c>
      <c r="G2178">
        <v>0</v>
      </c>
      <c r="H2178" t="s">
        <v>2232</v>
      </c>
      <c r="I2178" t="s">
        <v>2264</v>
      </c>
      <c r="J2178">
        <v>2019</v>
      </c>
      <c r="K2178">
        <v>2660303.2799999998</v>
      </c>
      <c r="L2178">
        <v>0</v>
      </c>
      <c r="M2178">
        <v>0</v>
      </c>
    </row>
    <row r="2179" spans="1:13" x14ac:dyDescent="0.2">
      <c r="A2179" t="s">
        <v>14</v>
      </c>
      <c r="B2179" t="s">
        <v>1643</v>
      </c>
      <c r="C2179">
        <v>1</v>
      </c>
      <c r="D2179">
        <v>0</v>
      </c>
      <c r="E2179">
        <v>0</v>
      </c>
      <c r="F2179">
        <v>1</v>
      </c>
      <c r="G2179">
        <v>0</v>
      </c>
      <c r="H2179" t="s">
        <v>2241</v>
      </c>
      <c r="I2179" t="s">
        <v>2264</v>
      </c>
      <c r="J2179">
        <v>2019</v>
      </c>
      <c r="K2179">
        <v>2309288.1199999992</v>
      </c>
      <c r="L2179">
        <v>0</v>
      </c>
      <c r="M2179">
        <v>0</v>
      </c>
    </row>
    <row r="2180" spans="1:13" x14ac:dyDescent="0.2">
      <c r="A2180" t="s">
        <v>14</v>
      </c>
      <c r="B2180" t="s">
        <v>1644</v>
      </c>
      <c r="C2180">
        <v>1</v>
      </c>
      <c r="D2180">
        <v>2</v>
      </c>
      <c r="E2180">
        <v>-243.82</v>
      </c>
      <c r="F2180">
        <v>1</v>
      </c>
      <c r="G2180">
        <v>3.6651181542464972E-5</v>
      </c>
      <c r="H2180" t="s">
        <v>2241</v>
      </c>
      <c r="I2180" t="s">
        <v>2264</v>
      </c>
      <c r="J2180">
        <v>2019</v>
      </c>
      <c r="K2180">
        <v>2309288.1199999992</v>
      </c>
      <c r="L2180">
        <v>6.1031431187061336E-4</v>
      </c>
      <c r="M2180">
        <v>1409.3915898687819</v>
      </c>
    </row>
    <row r="2181" spans="1:13" x14ac:dyDescent="0.2">
      <c r="A2181" t="s">
        <v>14</v>
      </c>
      <c r="B2181" t="s">
        <v>1645</v>
      </c>
      <c r="C2181">
        <v>1</v>
      </c>
      <c r="D2181">
        <v>12</v>
      </c>
      <c r="E2181">
        <v>1902.49</v>
      </c>
      <c r="F2181">
        <v>5</v>
      </c>
      <c r="G2181">
        <v>2.1990708925478979E-4</v>
      </c>
      <c r="H2181" t="s">
        <v>2241</v>
      </c>
      <c r="I2181" t="s">
        <v>2264</v>
      </c>
      <c r="J2181">
        <v>2019</v>
      </c>
      <c r="K2181">
        <v>2309288.1199999992</v>
      </c>
      <c r="L2181">
        <v>3.6618858712236801E-3</v>
      </c>
      <c r="M2181">
        <v>8456.3495392126897</v>
      </c>
    </row>
    <row r="2182" spans="1:13" x14ac:dyDescent="0.2">
      <c r="A2182" t="s">
        <v>14</v>
      </c>
      <c r="B2182" t="s">
        <v>1646</v>
      </c>
      <c r="C2182">
        <v>1</v>
      </c>
      <c r="D2182">
        <v>4</v>
      </c>
      <c r="E2182">
        <v>-241.78</v>
      </c>
      <c r="F2182">
        <v>2</v>
      </c>
      <c r="G2182">
        <v>7.3302363084929944E-5</v>
      </c>
      <c r="H2182" t="s">
        <v>2241</v>
      </c>
      <c r="I2182" t="s">
        <v>2264</v>
      </c>
      <c r="J2182">
        <v>2019</v>
      </c>
      <c r="K2182">
        <v>2309288.1199999992</v>
      </c>
      <c r="L2182">
        <v>1.2206286237412269E-3</v>
      </c>
      <c r="M2182">
        <v>2818.7831797375629</v>
      </c>
    </row>
    <row r="2183" spans="1:13" x14ac:dyDescent="0.2">
      <c r="A2183" t="s">
        <v>14</v>
      </c>
      <c r="B2183" t="s">
        <v>1647</v>
      </c>
      <c r="C2183">
        <v>1</v>
      </c>
      <c r="D2183">
        <v>5</v>
      </c>
      <c r="E2183">
        <v>1390.98</v>
      </c>
      <c r="F2183">
        <v>2</v>
      </c>
      <c r="G2183">
        <v>9.162795385616244E-5</v>
      </c>
      <c r="H2183" t="s">
        <v>2241</v>
      </c>
      <c r="I2183" t="s">
        <v>2264</v>
      </c>
      <c r="J2183">
        <v>2019</v>
      </c>
      <c r="K2183">
        <v>2309288.1199999992</v>
      </c>
      <c r="L2183">
        <v>1.525785779676533E-3</v>
      </c>
      <c r="M2183">
        <v>3523.4789746719539</v>
      </c>
    </row>
    <row r="2184" spans="1:13" x14ac:dyDescent="0.2">
      <c r="A2184" t="s">
        <v>14</v>
      </c>
      <c r="B2184" t="s">
        <v>1648</v>
      </c>
      <c r="C2184">
        <v>1</v>
      </c>
      <c r="D2184">
        <v>3</v>
      </c>
      <c r="E2184">
        <v>409.59</v>
      </c>
      <c r="F2184">
        <v>1</v>
      </c>
      <c r="G2184">
        <v>5.4976772313697461E-5</v>
      </c>
      <c r="H2184" t="s">
        <v>2241</v>
      </c>
      <c r="I2184" t="s">
        <v>2264</v>
      </c>
      <c r="J2184">
        <v>2019</v>
      </c>
      <c r="K2184">
        <v>2309288.1199999992</v>
      </c>
      <c r="L2184">
        <v>9.1547146780592004E-4</v>
      </c>
      <c r="M2184">
        <v>2114.087384803172</v>
      </c>
    </row>
    <row r="2185" spans="1:13" x14ac:dyDescent="0.2">
      <c r="A2185" t="s">
        <v>14</v>
      </c>
      <c r="B2185" t="s">
        <v>1649</v>
      </c>
      <c r="C2185">
        <v>1</v>
      </c>
      <c r="D2185">
        <v>2</v>
      </c>
      <c r="E2185">
        <v>76.259999999999991</v>
      </c>
      <c r="F2185">
        <v>1</v>
      </c>
      <c r="G2185">
        <v>3.6651181542464972E-5</v>
      </c>
      <c r="H2185" t="s">
        <v>2241</v>
      </c>
      <c r="I2185" t="s">
        <v>2264</v>
      </c>
      <c r="J2185">
        <v>2019</v>
      </c>
      <c r="K2185">
        <v>2309288.1199999992</v>
      </c>
      <c r="L2185">
        <v>6.1031431187061336E-4</v>
      </c>
      <c r="M2185">
        <v>1409.3915898687819</v>
      </c>
    </row>
    <row r="2186" spans="1:13" x14ac:dyDescent="0.2">
      <c r="A2186" t="s">
        <v>14</v>
      </c>
      <c r="B2186" t="s">
        <v>1650</v>
      </c>
      <c r="C2186">
        <v>1</v>
      </c>
      <c r="D2186">
        <v>6</v>
      </c>
      <c r="E2186">
        <v>3800.36</v>
      </c>
      <c r="F2186">
        <v>3</v>
      </c>
      <c r="G2186">
        <v>1.099535446273949E-4</v>
      </c>
      <c r="H2186" t="s">
        <v>2241</v>
      </c>
      <c r="I2186" t="s">
        <v>2264</v>
      </c>
      <c r="J2186">
        <v>2019</v>
      </c>
      <c r="K2186">
        <v>2309288.1199999992</v>
      </c>
      <c r="L2186">
        <v>1.8309429356118401E-3</v>
      </c>
      <c r="M2186">
        <v>4228.1747696063449</v>
      </c>
    </row>
    <row r="2187" spans="1:13" x14ac:dyDescent="0.2">
      <c r="A2187" t="s">
        <v>14</v>
      </c>
      <c r="B2187" t="s">
        <v>888</v>
      </c>
      <c r="C2187">
        <v>1</v>
      </c>
      <c r="D2187">
        <v>10</v>
      </c>
      <c r="E2187">
        <v>3000.4</v>
      </c>
      <c r="F2187">
        <v>4</v>
      </c>
      <c r="G2187">
        <v>1.8325590771232491E-4</v>
      </c>
      <c r="H2187" t="s">
        <v>2241</v>
      </c>
      <c r="I2187" t="s">
        <v>2264</v>
      </c>
      <c r="J2187">
        <v>2019</v>
      </c>
      <c r="K2187">
        <v>2309288.1199999992</v>
      </c>
      <c r="L2187">
        <v>3.0515715593530668E-3</v>
      </c>
      <c r="M2187">
        <v>7046.9579493439078</v>
      </c>
    </row>
    <row r="2188" spans="1:13" x14ac:dyDescent="0.2">
      <c r="A2188" t="s">
        <v>14</v>
      </c>
      <c r="B2188" t="s">
        <v>1651</v>
      </c>
      <c r="C2188">
        <v>1</v>
      </c>
      <c r="D2188">
        <v>5</v>
      </c>
      <c r="E2188">
        <v>653.29999999999995</v>
      </c>
      <c r="F2188">
        <v>2</v>
      </c>
      <c r="G2188">
        <v>9.162795385616244E-5</v>
      </c>
      <c r="H2188" t="s">
        <v>2241</v>
      </c>
      <c r="I2188" t="s">
        <v>2264</v>
      </c>
      <c r="J2188">
        <v>2019</v>
      </c>
      <c r="K2188">
        <v>2309288.1199999992</v>
      </c>
      <c r="L2188">
        <v>1.525785779676533E-3</v>
      </c>
      <c r="M2188">
        <v>3523.4789746719539</v>
      </c>
    </row>
    <row r="2189" spans="1:13" x14ac:dyDescent="0.2">
      <c r="A2189" t="s">
        <v>14</v>
      </c>
      <c r="B2189" t="s">
        <v>1652</v>
      </c>
      <c r="C2189">
        <v>1</v>
      </c>
      <c r="D2189">
        <v>2</v>
      </c>
      <c r="E2189">
        <v>636.33999999999992</v>
      </c>
      <c r="F2189">
        <v>1</v>
      </c>
      <c r="G2189">
        <v>3.6651181542464972E-5</v>
      </c>
      <c r="H2189" t="s">
        <v>2241</v>
      </c>
      <c r="I2189" t="s">
        <v>2264</v>
      </c>
      <c r="J2189">
        <v>2019</v>
      </c>
      <c r="K2189">
        <v>2309288.1199999992</v>
      </c>
      <c r="L2189">
        <v>6.1031431187061336E-4</v>
      </c>
      <c r="M2189">
        <v>1409.3915898687819</v>
      </c>
    </row>
    <row r="2190" spans="1:13" x14ac:dyDescent="0.2">
      <c r="A2190" t="s">
        <v>14</v>
      </c>
      <c r="B2190" t="s">
        <v>892</v>
      </c>
      <c r="C2190">
        <v>1</v>
      </c>
      <c r="D2190">
        <v>2</v>
      </c>
      <c r="E2190">
        <v>418.25999999999988</v>
      </c>
      <c r="F2190">
        <v>1</v>
      </c>
      <c r="G2190">
        <v>3.6651181542464972E-5</v>
      </c>
      <c r="H2190" t="s">
        <v>2232</v>
      </c>
      <c r="I2190" t="s">
        <v>2264</v>
      </c>
      <c r="J2190">
        <v>2019</v>
      </c>
      <c r="K2190">
        <v>2660303.2799999998</v>
      </c>
      <c r="L2190">
        <v>7.334066740007334E-4</v>
      </c>
      <c r="M2190">
        <v>1951.084180418042</v>
      </c>
    </row>
    <row r="2191" spans="1:13" x14ac:dyDescent="0.2">
      <c r="A2191" t="s">
        <v>14</v>
      </c>
      <c r="B2191" t="s">
        <v>894</v>
      </c>
      <c r="C2191">
        <v>1</v>
      </c>
      <c r="D2191">
        <v>7</v>
      </c>
      <c r="E2191">
        <v>1219.72</v>
      </c>
      <c r="F2191">
        <v>3</v>
      </c>
      <c r="G2191">
        <v>1.2827913539862739E-4</v>
      </c>
      <c r="H2191" t="s">
        <v>2241</v>
      </c>
      <c r="I2191" t="s">
        <v>2264</v>
      </c>
      <c r="J2191">
        <v>2019</v>
      </c>
      <c r="K2191">
        <v>2309288.1199999992</v>
      </c>
      <c r="L2191">
        <v>2.1361000915471472E-3</v>
      </c>
      <c r="M2191">
        <v>4932.8705645407354</v>
      </c>
    </row>
    <row r="2192" spans="1:13" x14ac:dyDescent="0.2">
      <c r="A2192" t="s">
        <v>14</v>
      </c>
      <c r="B2192" t="s">
        <v>895</v>
      </c>
      <c r="C2192">
        <v>1</v>
      </c>
      <c r="D2192">
        <v>3</v>
      </c>
      <c r="E2192">
        <v>1120.8599999999999</v>
      </c>
      <c r="F2192">
        <v>1</v>
      </c>
      <c r="G2192">
        <v>5.4976772313697461E-5</v>
      </c>
      <c r="H2192" t="s">
        <v>2241</v>
      </c>
      <c r="I2192" t="s">
        <v>2264</v>
      </c>
      <c r="J2192">
        <v>2019</v>
      </c>
      <c r="K2192">
        <v>2309288.1199999992</v>
      </c>
      <c r="L2192">
        <v>9.1547146780592004E-4</v>
      </c>
      <c r="M2192">
        <v>2114.087384803172</v>
      </c>
    </row>
    <row r="2193" spans="1:13" x14ac:dyDescent="0.2">
      <c r="A2193" t="s">
        <v>14</v>
      </c>
      <c r="B2193" t="s">
        <v>897</v>
      </c>
      <c r="C2193">
        <v>1</v>
      </c>
      <c r="D2193">
        <v>9</v>
      </c>
      <c r="E2193">
        <v>3181.16</v>
      </c>
      <c r="F2193">
        <v>4</v>
      </c>
      <c r="G2193">
        <v>1.6493031694109241E-4</v>
      </c>
      <c r="H2193" t="s">
        <v>2241</v>
      </c>
      <c r="I2193" t="s">
        <v>2264</v>
      </c>
      <c r="J2193">
        <v>2019</v>
      </c>
      <c r="K2193">
        <v>2309288.1199999992</v>
      </c>
      <c r="L2193">
        <v>2.7464144034177601E-3</v>
      </c>
      <c r="M2193">
        <v>6342.2621544095173</v>
      </c>
    </row>
    <row r="2194" spans="1:13" x14ac:dyDescent="0.2">
      <c r="A2194" t="s">
        <v>14</v>
      </c>
      <c r="B2194" t="s">
        <v>1653</v>
      </c>
      <c r="C2194">
        <v>1</v>
      </c>
      <c r="D2194">
        <v>4</v>
      </c>
      <c r="E2194">
        <v>1052.4000000000001</v>
      </c>
      <c r="F2194">
        <v>2</v>
      </c>
      <c r="G2194">
        <v>7.3302363084929944E-5</v>
      </c>
      <c r="H2194" t="s">
        <v>2241</v>
      </c>
      <c r="I2194" t="s">
        <v>2264</v>
      </c>
      <c r="J2194">
        <v>2019</v>
      </c>
      <c r="K2194">
        <v>2309288.1199999992</v>
      </c>
      <c r="L2194">
        <v>1.2206286237412269E-3</v>
      </c>
      <c r="M2194">
        <v>2818.7831797375629</v>
      </c>
    </row>
    <row r="2195" spans="1:13" x14ac:dyDescent="0.2">
      <c r="A2195" t="s">
        <v>14</v>
      </c>
      <c r="B2195" t="s">
        <v>1654</v>
      </c>
      <c r="C2195">
        <v>1</v>
      </c>
      <c r="D2195">
        <v>4</v>
      </c>
      <c r="E2195">
        <v>1718.36</v>
      </c>
      <c r="F2195">
        <v>2</v>
      </c>
      <c r="G2195">
        <v>7.3302363084929944E-5</v>
      </c>
      <c r="H2195" t="s">
        <v>2241</v>
      </c>
      <c r="I2195" t="s">
        <v>2264</v>
      </c>
      <c r="J2195">
        <v>2019</v>
      </c>
      <c r="K2195">
        <v>2309288.1199999992</v>
      </c>
      <c r="L2195">
        <v>1.2206286237412269E-3</v>
      </c>
      <c r="M2195">
        <v>2818.7831797375629</v>
      </c>
    </row>
    <row r="2196" spans="1:13" x14ac:dyDescent="0.2">
      <c r="A2196" t="s">
        <v>14</v>
      </c>
      <c r="B2196" t="s">
        <v>899</v>
      </c>
      <c r="C2196">
        <v>1</v>
      </c>
      <c r="D2196">
        <v>6</v>
      </c>
      <c r="E2196">
        <v>2447.6799999999998</v>
      </c>
      <c r="F2196">
        <v>3</v>
      </c>
      <c r="G2196">
        <v>1.099535446273949E-4</v>
      </c>
      <c r="H2196" t="s">
        <v>2241</v>
      </c>
      <c r="I2196" t="s">
        <v>2264</v>
      </c>
      <c r="J2196">
        <v>2019</v>
      </c>
      <c r="K2196">
        <v>2309288.1199999992</v>
      </c>
      <c r="L2196">
        <v>1.8309429356118401E-3</v>
      </c>
      <c r="M2196">
        <v>4228.1747696063449</v>
      </c>
    </row>
    <row r="2197" spans="1:13" x14ac:dyDescent="0.2">
      <c r="A2197" t="s">
        <v>14</v>
      </c>
      <c r="B2197" t="s">
        <v>901</v>
      </c>
      <c r="C2197">
        <v>1</v>
      </c>
      <c r="D2197">
        <v>8</v>
      </c>
      <c r="E2197">
        <v>2937.52</v>
      </c>
      <c r="F2197">
        <v>4</v>
      </c>
      <c r="G2197">
        <v>1.4660472616985989E-4</v>
      </c>
      <c r="H2197" t="s">
        <v>2241</v>
      </c>
      <c r="I2197" t="s">
        <v>2264</v>
      </c>
      <c r="J2197">
        <v>2019</v>
      </c>
      <c r="K2197">
        <v>2309288.1199999992</v>
      </c>
      <c r="L2197">
        <v>2.441257247482453E-3</v>
      </c>
      <c r="M2197">
        <v>5637.5663594751268</v>
      </c>
    </row>
    <row r="2198" spans="1:13" x14ac:dyDescent="0.2">
      <c r="A2198" t="s">
        <v>14</v>
      </c>
      <c r="B2198" t="s">
        <v>902</v>
      </c>
      <c r="C2198">
        <v>1</v>
      </c>
      <c r="D2198">
        <v>5</v>
      </c>
      <c r="E2198">
        <v>3258.61</v>
      </c>
      <c r="F2198">
        <v>2</v>
      </c>
      <c r="G2198">
        <v>9.162795385616244E-5</v>
      </c>
      <c r="H2198" t="s">
        <v>2241</v>
      </c>
      <c r="I2198" t="s">
        <v>2264</v>
      </c>
      <c r="J2198">
        <v>2019</v>
      </c>
      <c r="K2198">
        <v>2309288.1199999992</v>
      </c>
      <c r="L2198">
        <v>1.525785779676533E-3</v>
      </c>
      <c r="M2198">
        <v>3523.4789746719539</v>
      </c>
    </row>
    <row r="2199" spans="1:13" x14ac:dyDescent="0.2">
      <c r="A2199" t="s">
        <v>14</v>
      </c>
      <c r="B2199" t="s">
        <v>1655</v>
      </c>
      <c r="C2199">
        <v>1</v>
      </c>
      <c r="D2199">
        <v>2</v>
      </c>
      <c r="E2199">
        <v>328.2</v>
      </c>
      <c r="F2199">
        <v>1</v>
      </c>
      <c r="G2199">
        <v>3.6651181542464972E-5</v>
      </c>
      <c r="H2199" t="s">
        <v>2241</v>
      </c>
      <c r="I2199" t="s">
        <v>2264</v>
      </c>
      <c r="J2199">
        <v>2019</v>
      </c>
      <c r="K2199">
        <v>2309288.1199999992</v>
      </c>
      <c r="L2199">
        <v>6.1031431187061336E-4</v>
      </c>
      <c r="M2199">
        <v>1409.3915898687819</v>
      </c>
    </row>
    <row r="2200" spans="1:13" x14ac:dyDescent="0.2">
      <c r="A2200" t="s">
        <v>14</v>
      </c>
      <c r="B2200" t="s">
        <v>1656</v>
      </c>
      <c r="C2200">
        <v>1</v>
      </c>
      <c r="D2200">
        <v>5</v>
      </c>
      <c r="E2200">
        <v>498.94999999999987</v>
      </c>
      <c r="F2200">
        <v>2</v>
      </c>
      <c r="G2200">
        <v>9.162795385616244E-5</v>
      </c>
      <c r="H2200" t="s">
        <v>2241</v>
      </c>
      <c r="I2200" t="s">
        <v>2264</v>
      </c>
      <c r="J2200">
        <v>2019</v>
      </c>
      <c r="K2200">
        <v>2309288.1199999992</v>
      </c>
      <c r="L2200">
        <v>1.525785779676533E-3</v>
      </c>
      <c r="M2200">
        <v>3523.4789746719539</v>
      </c>
    </row>
    <row r="2201" spans="1:13" x14ac:dyDescent="0.2">
      <c r="A2201" t="s">
        <v>14</v>
      </c>
      <c r="B2201" t="s">
        <v>906</v>
      </c>
      <c r="C2201">
        <v>1</v>
      </c>
      <c r="D2201">
        <v>4</v>
      </c>
      <c r="E2201">
        <v>-617.51999999999987</v>
      </c>
      <c r="F2201">
        <v>2</v>
      </c>
      <c r="G2201">
        <v>7.3302363084929944E-5</v>
      </c>
      <c r="H2201" t="s">
        <v>2241</v>
      </c>
      <c r="I2201" t="s">
        <v>2264</v>
      </c>
      <c r="J2201">
        <v>2019</v>
      </c>
      <c r="K2201">
        <v>2309288.1199999992</v>
      </c>
      <c r="L2201">
        <v>1.2206286237412269E-3</v>
      </c>
      <c r="M2201">
        <v>2818.7831797375629</v>
      </c>
    </row>
    <row r="2202" spans="1:13" x14ac:dyDescent="0.2">
      <c r="A2202" t="s">
        <v>14</v>
      </c>
      <c r="B2202" t="s">
        <v>908</v>
      </c>
      <c r="C2202">
        <v>1</v>
      </c>
      <c r="D2202">
        <v>8</v>
      </c>
      <c r="E2202">
        <v>1085.3499999999999</v>
      </c>
      <c r="F2202">
        <v>3</v>
      </c>
      <c r="G2202">
        <v>1.4660472616985989E-4</v>
      </c>
      <c r="H2202" t="s">
        <v>2241</v>
      </c>
      <c r="I2202" t="s">
        <v>2264</v>
      </c>
      <c r="J2202">
        <v>2019</v>
      </c>
      <c r="K2202">
        <v>2309288.1199999992</v>
      </c>
      <c r="L2202">
        <v>2.441257247482453E-3</v>
      </c>
      <c r="M2202">
        <v>5637.5663594751268</v>
      </c>
    </row>
    <row r="2203" spans="1:13" x14ac:dyDescent="0.2">
      <c r="A2203" t="s">
        <v>14</v>
      </c>
      <c r="B2203" t="s">
        <v>909</v>
      </c>
      <c r="C2203">
        <v>1</v>
      </c>
      <c r="D2203">
        <v>21</v>
      </c>
      <c r="E2203">
        <v>4927.8899999999994</v>
      </c>
      <c r="F2203">
        <v>8</v>
      </c>
      <c r="G2203">
        <v>3.8483740619588218E-4</v>
      </c>
      <c r="H2203" t="s">
        <v>2241</v>
      </c>
      <c r="I2203" t="s">
        <v>2264</v>
      </c>
      <c r="J2203">
        <v>2019</v>
      </c>
      <c r="K2203">
        <v>2309288.1199999992</v>
      </c>
      <c r="L2203">
        <v>6.4083002746414403E-3</v>
      </c>
      <c r="M2203">
        <v>14798.61169362221</v>
      </c>
    </row>
    <row r="2204" spans="1:13" x14ac:dyDescent="0.2">
      <c r="A2204" t="s">
        <v>14</v>
      </c>
      <c r="B2204" t="s">
        <v>910</v>
      </c>
      <c r="C2204">
        <v>1</v>
      </c>
      <c r="D2204">
        <v>8</v>
      </c>
      <c r="E2204">
        <v>1617.27</v>
      </c>
      <c r="F2204">
        <v>3</v>
      </c>
      <c r="G2204">
        <v>1.4660472616985989E-4</v>
      </c>
      <c r="H2204" t="s">
        <v>2241</v>
      </c>
      <c r="I2204" t="s">
        <v>2264</v>
      </c>
      <c r="J2204">
        <v>2019</v>
      </c>
      <c r="K2204">
        <v>2309288.1199999992</v>
      </c>
      <c r="L2204">
        <v>2.441257247482453E-3</v>
      </c>
      <c r="M2204">
        <v>5637.5663594751268</v>
      </c>
    </row>
    <row r="2205" spans="1:13" x14ac:dyDescent="0.2">
      <c r="A2205" t="s">
        <v>14</v>
      </c>
      <c r="B2205" t="s">
        <v>911</v>
      </c>
      <c r="C2205">
        <v>1</v>
      </c>
      <c r="D2205">
        <v>17</v>
      </c>
      <c r="E2205">
        <v>4445.54</v>
      </c>
      <c r="F2205">
        <v>7</v>
      </c>
      <c r="G2205">
        <v>3.115350431109523E-4</v>
      </c>
      <c r="H2205" t="s">
        <v>2241</v>
      </c>
      <c r="I2205" t="s">
        <v>2264</v>
      </c>
      <c r="J2205">
        <v>2019</v>
      </c>
      <c r="K2205">
        <v>2309288.1199999992</v>
      </c>
      <c r="L2205">
        <v>5.1876716509002144E-3</v>
      </c>
      <c r="M2205">
        <v>11979.82851388464</v>
      </c>
    </row>
    <row r="2206" spans="1:13" x14ac:dyDescent="0.2">
      <c r="A2206" t="s">
        <v>14</v>
      </c>
      <c r="B2206" t="s">
        <v>912</v>
      </c>
      <c r="C2206">
        <v>1</v>
      </c>
      <c r="D2206">
        <v>8</v>
      </c>
      <c r="E2206">
        <v>3114.04</v>
      </c>
      <c r="F2206">
        <v>4</v>
      </c>
      <c r="G2206">
        <v>1.4660472616985989E-4</v>
      </c>
      <c r="H2206" t="s">
        <v>2241</v>
      </c>
      <c r="I2206" t="s">
        <v>2264</v>
      </c>
      <c r="J2206">
        <v>2019</v>
      </c>
      <c r="K2206">
        <v>2309288.1199999992</v>
      </c>
      <c r="L2206">
        <v>2.441257247482453E-3</v>
      </c>
      <c r="M2206">
        <v>5637.5663594751268</v>
      </c>
    </row>
    <row r="2207" spans="1:13" x14ac:dyDescent="0.2">
      <c r="A2207" t="s">
        <v>14</v>
      </c>
      <c r="B2207" t="s">
        <v>1657</v>
      </c>
      <c r="C2207">
        <v>1</v>
      </c>
      <c r="D2207">
        <v>8</v>
      </c>
      <c r="E2207">
        <v>3743.68</v>
      </c>
      <c r="F2207">
        <v>4</v>
      </c>
      <c r="G2207">
        <v>1.4660472616985989E-4</v>
      </c>
      <c r="H2207" t="s">
        <v>2241</v>
      </c>
      <c r="I2207" t="s">
        <v>2264</v>
      </c>
      <c r="J2207">
        <v>2019</v>
      </c>
      <c r="K2207">
        <v>2309288.1199999992</v>
      </c>
      <c r="L2207">
        <v>2.441257247482453E-3</v>
      </c>
      <c r="M2207">
        <v>5637.5663594751268</v>
      </c>
    </row>
    <row r="2208" spans="1:13" x14ac:dyDescent="0.2">
      <c r="A2208" t="s">
        <v>14</v>
      </c>
      <c r="B2208" t="s">
        <v>1658</v>
      </c>
      <c r="C2208">
        <v>1</v>
      </c>
      <c r="D2208">
        <v>4</v>
      </c>
      <c r="E2208">
        <v>2010.9</v>
      </c>
      <c r="F2208">
        <v>2</v>
      </c>
      <c r="G2208">
        <v>7.3302363084929944E-5</v>
      </c>
      <c r="H2208" t="s">
        <v>2241</v>
      </c>
      <c r="I2208" t="s">
        <v>2264</v>
      </c>
      <c r="J2208">
        <v>2019</v>
      </c>
      <c r="K2208">
        <v>2309288.1199999992</v>
      </c>
      <c r="L2208">
        <v>1.2206286237412269E-3</v>
      </c>
      <c r="M2208">
        <v>2818.7831797375629</v>
      </c>
    </row>
    <row r="2209" spans="1:13" x14ac:dyDescent="0.2">
      <c r="A2209" t="s">
        <v>14</v>
      </c>
      <c r="B2209" t="s">
        <v>1659</v>
      </c>
      <c r="C2209">
        <v>1</v>
      </c>
      <c r="D2209">
        <v>9</v>
      </c>
      <c r="E2209">
        <v>2838.09</v>
      </c>
      <c r="F2209">
        <v>4</v>
      </c>
      <c r="G2209">
        <v>1.6493031694109241E-4</v>
      </c>
      <c r="H2209" t="s">
        <v>2232</v>
      </c>
      <c r="I2209" t="s">
        <v>2264</v>
      </c>
      <c r="J2209">
        <v>2019</v>
      </c>
      <c r="K2209">
        <v>2660303.2799999998</v>
      </c>
      <c r="L2209">
        <v>3.3003300330032999E-3</v>
      </c>
      <c r="M2209">
        <v>8779.8788118811899</v>
      </c>
    </row>
    <row r="2210" spans="1:13" x14ac:dyDescent="0.2">
      <c r="A2210" t="s">
        <v>14</v>
      </c>
      <c r="B2210" t="s">
        <v>1660</v>
      </c>
      <c r="C2210">
        <v>1</v>
      </c>
      <c r="D2210">
        <v>4</v>
      </c>
      <c r="E2210">
        <v>752.72</v>
      </c>
      <c r="F2210">
        <v>2</v>
      </c>
      <c r="G2210">
        <v>7.3302363084929944E-5</v>
      </c>
      <c r="H2210" t="s">
        <v>2241</v>
      </c>
      <c r="I2210" t="s">
        <v>2264</v>
      </c>
      <c r="J2210">
        <v>2019</v>
      </c>
      <c r="K2210">
        <v>2309288.1199999992</v>
      </c>
      <c r="L2210">
        <v>1.2206286237412269E-3</v>
      </c>
      <c r="M2210">
        <v>2818.7831797375629</v>
      </c>
    </row>
    <row r="2211" spans="1:13" x14ac:dyDescent="0.2">
      <c r="A2211" t="s">
        <v>14</v>
      </c>
      <c r="B2211" t="s">
        <v>1661</v>
      </c>
      <c r="C2211">
        <v>1</v>
      </c>
      <c r="D2211">
        <v>2</v>
      </c>
      <c r="E2211">
        <v>864.24</v>
      </c>
      <c r="F2211">
        <v>1</v>
      </c>
      <c r="G2211">
        <v>3.6651181542464972E-5</v>
      </c>
      <c r="H2211" t="s">
        <v>2241</v>
      </c>
      <c r="I2211" t="s">
        <v>2264</v>
      </c>
      <c r="J2211">
        <v>2019</v>
      </c>
      <c r="K2211">
        <v>2309288.1199999992</v>
      </c>
      <c r="L2211">
        <v>6.1031431187061336E-4</v>
      </c>
      <c r="M2211">
        <v>1409.3915898687819</v>
      </c>
    </row>
    <row r="2212" spans="1:13" x14ac:dyDescent="0.2">
      <c r="A2212" t="s">
        <v>14</v>
      </c>
      <c r="B2212" t="s">
        <v>914</v>
      </c>
      <c r="C2212">
        <v>1</v>
      </c>
      <c r="D2212">
        <v>10</v>
      </c>
      <c r="E2212">
        <v>6739.4400000000014</v>
      </c>
      <c r="F2212">
        <v>5</v>
      </c>
      <c r="G2212">
        <v>1.8325590771232491E-4</v>
      </c>
      <c r="H2212" t="s">
        <v>2232</v>
      </c>
      <c r="I2212" t="s">
        <v>2264</v>
      </c>
      <c r="J2212">
        <v>2019</v>
      </c>
      <c r="K2212">
        <v>2660303.2799999998</v>
      </c>
      <c r="L2212">
        <v>3.6670333700036671E-3</v>
      </c>
      <c r="M2212">
        <v>9755.4209020902108</v>
      </c>
    </row>
    <row r="2213" spans="1:13" x14ac:dyDescent="0.2">
      <c r="A2213" t="s">
        <v>14</v>
      </c>
      <c r="B2213" t="s">
        <v>915</v>
      </c>
      <c r="C2213">
        <v>1</v>
      </c>
      <c r="D2213">
        <v>2</v>
      </c>
      <c r="E2213">
        <v>452.4799999999999</v>
      </c>
      <c r="F2213">
        <v>1</v>
      </c>
      <c r="G2213">
        <v>3.6651181542464972E-5</v>
      </c>
      <c r="H2213" t="s">
        <v>2241</v>
      </c>
      <c r="I2213" t="s">
        <v>2264</v>
      </c>
      <c r="J2213">
        <v>2019</v>
      </c>
      <c r="K2213">
        <v>2309288.1199999992</v>
      </c>
      <c r="L2213">
        <v>6.1031431187061336E-4</v>
      </c>
      <c r="M2213">
        <v>1409.3915898687819</v>
      </c>
    </row>
    <row r="2214" spans="1:13" x14ac:dyDescent="0.2">
      <c r="A2214" t="s">
        <v>14</v>
      </c>
      <c r="B2214" t="s">
        <v>916</v>
      </c>
      <c r="C2214">
        <v>1</v>
      </c>
      <c r="D2214">
        <v>8</v>
      </c>
      <c r="E2214">
        <v>3160.639999999999</v>
      </c>
      <c r="F2214">
        <v>4</v>
      </c>
      <c r="G2214">
        <v>1.4660472616985989E-4</v>
      </c>
      <c r="H2214" t="s">
        <v>2232</v>
      </c>
      <c r="I2214" t="s">
        <v>2264</v>
      </c>
      <c r="J2214">
        <v>2019</v>
      </c>
      <c r="K2214">
        <v>2660303.2799999998</v>
      </c>
      <c r="L2214">
        <v>2.933626696002934E-3</v>
      </c>
      <c r="M2214">
        <v>7804.3367216721681</v>
      </c>
    </row>
    <row r="2215" spans="1:13" x14ac:dyDescent="0.2">
      <c r="A2215" t="s">
        <v>14</v>
      </c>
      <c r="B2215" t="s">
        <v>917</v>
      </c>
      <c r="C2215">
        <v>1</v>
      </c>
      <c r="D2215">
        <v>4</v>
      </c>
      <c r="E2215">
        <v>1838.44</v>
      </c>
      <c r="F2215">
        <v>2</v>
      </c>
      <c r="G2215">
        <v>7.3302363084929944E-5</v>
      </c>
      <c r="H2215" t="s">
        <v>2232</v>
      </c>
      <c r="I2215" t="s">
        <v>2264</v>
      </c>
      <c r="J2215">
        <v>2019</v>
      </c>
      <c r="K2215">
        <v>2660303.2799999998</v>
      </c>
      <c r="L2215">
        <v>1.466813348001467E-3</v>
      </c>
      <c r="M2215">
        <v>3902.168360836084</v>
      </c>
    </row>
    <row r="2216" spans="1:13" x14ac:dyDescent="0.2">
      <c r="A2216" t="s">
        <v>14</v>
      </c>
      <c r="B2216" t="s">
        <v>918</v>
      </c>
      <c r="C2216">
        <v>1</v>
      </c>
      <c r="D2216">
        <v>10</v>
      </c>
      <c r="E2216">
        <v>5647.0599999999986</v>
      </c>
      <c r="F2216">
        <v>5</v>
      </c>
      <c r="G2216">
        <v>1.8325590771232491E-4</v>
      </c>
      <c r="H2216" t="s">
        <v>2232</v>
      </c>
      <c r="I2216" t="s">
        <v>2264</v>
      </c>
      <c r="J2216">
        <v>2019</v>
      </c>
      <c r="K2216">
        <v>2660303.2799999998</v>
      </c>
      <c r="L2216">
        <v>3.6670333700036671E-3</v>
      </c>
      <c r="M2216">
        <v>9755.4209020902108</v>
      </c>
    </row>
    <row r="2217" spans="1:13" x14ac:dyDescent="0.2">
      <c r="A2217" t="s">
        <v>14</v>
      </c>
      <c r="B2217" t="s">
        <v>919</v>
      </c>
      <c r="C2217">
        <v>1</v>
      </c>
      <c r="D2217">
        <v>8</v>
      </c>
      <c r="E2217">
        <v>2775.76</v>
      </c>
      <c r="F2217">
        <v>4</v>
      </c>
      <c r="G2217">
        <v>1.4660472616985989E-4</v>
      </c>
      <c r="H2217" t="s">
        <v>2232</v>
      </c>
      <c r="I2217" t="s">
        <v>2264</v>
      </c>
      <c r="J2217">
        <v>2019</v>
      </c>
      <c r="K2217">
        <v>2660303.2799999998</v>
      </c>
      <c r="L2217">
        <v>2.933626696002934E-3</v>
      </c>
      <c r="M2217">
        <v>7804.3367216721681</v>
      </c>
    </row>
    <row r="2218" spans="1:13" x14ac:dyDescent="0.2">
      <c r="A2218" t="s">
        <v>14</v>
      </c>
      <c r="B2218" t="s">
        <v>921</v>
      </c>
      <c r="C2218">
        <v>1</v>
      </c>
      <c r="D2218">
        <v>10</v>
      </c>
      <c r="E2218">
        <v>5755.2800000000007</v>
      </c>
      <c r="F2218">
        <v>5</v>
      </c>
      <c r="G2218">
        <v>1.8325590771232491E-4</v>
      </c>
      <c r="H2218" t="s">
        <v>2232</v>
      </c>
      <c r="I2218" t="s">
        <v>2264</v>
      </c>
      <c r="J2218">
        <v>2019</v>
      </c>
      <c r="K2218">
        <v>2660303.2799999998</v>
      </c>
      <c r="L2218">
        <v>3.6670333700036671E-3</v>
      </c>
      <c r="M2218">
        <v>9755.4209020902108</v>
      </c>
    </row>
    <row r="2219" spans="1:13" x14ac:dyDescent="0.2">
      <c r="A2219" t="s">
        <v>14</v>
      </c>
      <c r="B2219" t="s">
        <v>1662</v>
      </c>
      <c r="C2219">
        <v>1</v>
      </c>
      <c r="D2219">
        <v>2</v>
      </c>
      <c r="E2219">
        <v>406.58</v>
      </c>
      <c r="F2219">
        <v>1</v>
      </c>
      <c r="G2219">
        <v>3.6651181542464972E-5</v>
      </c>
      <c r="H2219" t="s">
        <v>2232</v>
      </c>
      <c r="I2219" t="s">
        <v>2264</v>
      </c>
      <c r="J2219">
        <v>2019</v>
      </c>
      <c r="K2219">
        <v>2660303.2799999998</v>
      </c>
      <c r="L2219">
        <v>7.334066740007334E-4</v>
      </c>
      <c r="M2219">
        <v>1951.084180418042</v>
      </c>
    </row>
    <row r="2220" spans="1:13" x14ac:dyDescent="0.2">
      <c r="A2220" t="s">
        <v>14</v>
      </c>
      <c r="B2220" t="s">
        <v>1663</v>
      </c>
      <c r="C2220">
        <v>1</v>
      </c>
      <c r="D2220">
        <v>0</v>
      </c>
      <c r="E2220">
        <v>0</v>
      </c>
      <c r="F2220">
        <v>1</v>
      </c>
      <c r="G2220">
        <v>0</v>
      </c>
      <c r="H2220" t="s">
        <v>2241</v>
      </c>
      <c r="I2220" t="s">
        <v>2264</v>
      </c>
      <c r="J2220">
        <v>2019</v>
      </c>
      <c r="K2220">
        <v>2309288.1199999992</v>
      </c>
      <c r="L2220">
        <v>0</v>
      </c>
      <c r="M2220">
        <v>0</v>
      </c>
    </row>
    <row r="2221" spans="1:13" x14ac:dyDescent="0.2">
      <c r="A2221" t="s">
        <v>14</v>
      </c>
      <c r="B2221" t="s">
        <v>926</v>
      </c>
      <c r="C2221">
        <v>1</v>
      </c>
      <c r="D2221">
        <v>0</v>
      </c>
      <c r="E2221">
        <v>0</v>
      </c>
      <c r="F2221">
        <v>1</v>
      </c>
      <c r="G2221">
        <v>0</v>
      </c>
      <c r="H2221" t="s">
        <v>2241</v>
      </c>
      <c r="I2221" t="s">
        <v>2264</v>
      </c>
      <c r="J2221">
        <v>2019</v>
      </c>
      <c r="K2221">
        <v>2309288.1199999992</v>
      </c>
      <c r="L2221">
        <v>0</v>
      </c>
      <c r="M2221">
        <v>0</v>
      </c>
    </row>
    <row r="2222" spans="1:13" x14ac:dyDescent="0.2">
      <c r="A2222" t="s">
        <v>14</v>
      </c>
      <c r="B2222" t="s">
        <v>1664</v>
      </c>
      <c r="C2222">
        <v>1</v>
      </c>
      <c r="D2222">
        <v>0</v>
      </c>
      <c r="E2222">
        <v>0</v>
      </c>
      <c r="F2222">
        <v>1</v>
      </c>
      <c r="G2222">
        <v>0</v>
      </c>
      <c r="H2222" t="s">
        <v>2241</v>
      </c>
      <c r="I2222" t="s">
        <v>2264</v>
      </c>
      <c r="J2222">
        <v>2019</v>
      </c>
      <c r="K2222">
        <v>2309288.1199999992</v>
      </c>
      <c r="L2222">
        <v>0</v>
      </c>
      <c r="M2222">
        <v>0</v>
      </c>
    </row>
    <row r="2223" spans="1:13" x14ac:dyDescent="0.2">
      <c r="A2223" t="s">
        <v>14</v>
      </c>
      <c r="B2223" t="s">
        <v>1665</v>
      </c>
      <c r="C2223">
        <v>1</v>
      </c>
      <c r="D2223">
        <v>2</v>
      </c>
      <c r="E2223">
        <v>1141.8399999999999</v>
      </c>
      <c r="F2223">
        <v>1</v>
      </c>
      <c r="G2223">
        <v>3.6651181542464972E-5</v>
      </c>
      <c r="H2223" t="s">
        <v>2241</v>
      </c>
      <c r="I2223" t="s">
        <v>2264</v>
      </c>
      <c r="J2223">
        <v>2019</v>
      </c>
      <c r="K2223">
        <v>2309288.1199999992</v>
      </c>
      <c r="L2223">
        <v>6.1031431187061336E-4</v>
      </c>
      <c r="M2223">
        <v>1409.3915898687819</v>
      </c>
    </row>
    <row r="2224" spans="1:13" x14ac:dyDescent="0.2">
      <c r="A2224" t="s">
        <v>14</v>
      </c>
      <c r="B2224" t="s">
        <v>1666</v>
      </c>
      <c r="C2224">
        <v>1</v>
      </c>
      <c r="D2224">
        <v>3</v>
      </c>
      <c r="E2224">
        <v>1901.01</v>
      </c>
      <c r="F2224">
        <v>1</v>
      </c>
      <c r="G2224">
        <v>5.4976772313697461E-5</v>
      </c>
      <c r="H2224" t="s">
        <v>2241</v>
      </c>
      <c r="I2224" t="s">
        <v>2264</v>
      </c>
      <c r="J2224">
        <v>2019</v>
      </c>
      <c r="K2224">
        <v>2309288.1199999992</v>
      </c>
      <c r="L2224">
        <v>9.1547146780592004E-4</v>
      </c>
      <c r="M2224">
        <v>2114.087384803172</v>
      </c>
    </row>
    <row r="2225" spans="1:13" x14ac:dyDescent="0.2">
      <c r="A2225" t="s">
        <v>14</v>
      </c>
      <c r="B2225" t="s">
        <v>1667</v>
      </c>
      <c r="C2225">
        <v>1</v>
      </c>
      <c r="D2225">
        <v>3</v>
      </c>
      <c r="E2225">
        <v>1446.9</v>
      </c>
      <c r="F2225">
        <v>1</v>
      </c>
      <c r="G2225">
        <v>5.4976772313697461E-5</v>
      </c>
      <c r="H2225" t="s">
        <v>2241</v>
      </c>
      <c r="I2225" t="s">
        <v>2264</v>
      </c>
      <c r="J2225">
        <v>2019</v>
      </c>
      <c r="K2225">
        <v>2309288.1199999992</v>
      </c>
      <c r="L2225">
        <v>9.1547146780592004E-4</v>
      </c>
      <c r="M2225">
        <v>2114.087384803172</v>
      </c>
    </row>
    <row r="2226" spans="1:13" x14ac:dyDescent="0.2">
      <c r="A2226" t="s">
        <v>14</v>
      </c>
      <c r="B2226" t="s">
        <v>1668</v>
      </c>
      <c r="C2226">
        <v>1</v>
      </c>
      <c r="D2226">
        <v>3</v>
      </c>
      <c r="E2226">
        <v>1962</v>
      </c>
      <c r="F2226">
        <v>1</v>
      </c>
      <c r="G2226">
        <v>5.4976772313697461E-5</v>
      </c>
      <c r="H2226" t="s">
        <v>2241</v>
      </c>
      <c r="I2226" t="s">
        <v>2264</v>
      </c>
      <c r="J2226">
        <v>2019</v>
      </c>
      <c r="K2226">
        <v>2309288.1199999992</v>
      </c>
      <c r="L2226">
        <v>9.1547146780592004E-4</v>
      </c>
      <c r="M2226">
        <v>2114.087384803172</v>
      </c>
    </row>
    <row r="2227" spans="1:13" x14ac:dyDescent="0.2">
      <c r="A2227" t="s">
        <v>14</v>
      </c>
      <c r="B2227" t="s">
        <v>1669</v>
      </c>
      <c r="C2227">
        <v>1</v>
      </c>
      <c r="D2227">
        <v>3</v>
      </c>
      <c r="E2227">
        <v>666.39</v>
      </c>
      <c r="F2227">
        <v>1</v>
      </c>
      <c r="G2227">
        <v>5.4976772313697461E-5</v>
      </c>
      <c r="H2227" t="s">
        <v>2241</v>
      </c>
      <c r="I2227" t="s">
        <v>2264</v>
      </c>
      <c r="J2227">
        <v>2019</v>
      </c>
      <c r="K2227">
        <v>2309288.1199999992</v>
      </c>
      <c r="L2227">
        <v>9.1547146780592004E-4</v>
      </c>
      <c r="M2227">
        <v>2114.087384803172</v>
      </c>
    </row>
    <row r="2228" spans="1:13" x14ac:dyDescent="0.2">
      <c r="A2228" t="s">
        <v>14</v>
      </c>
      <c r="B2228" t="s">
        <v>1670</v>
      </c>
      <c r="C2228">
        <v>1</v>
      </c>
      <c r="D2228">
        <v>3</v>
      </c>
      <c r="E2228">
        <v>183.24</v>
      </c>
      <c r="F2228">
        <v>1</v>
      </c>
      <c r="G2228">
        <v>5.4976772313697461E-5</v>
      </c>
      <c r="H2228" t="s">
        <v>2241</v>
      </c>
      <c r="I2228" t="s">
        <v>2264</v>
      </c>
      <c r="J2228">
        <v>2019</v>
      </c>
      <c r="K2228">
        <v>2309288.1199999992</v>
      </c>
      <c r="L2228">
        <v>9.1547146780592004E-4</v>
      </c>
      <c r="M2228">
        <v>2114.087384803172</v>
      </c>
    </row>
    <row r="2229" spans="1:13" x14ac:dyDescent="0.2">
      <c r="A2229" t="s">
        <v>14</v>
      </c>
      <c r="B2229" t="s">
        <v>1671</v>
      </c>
      <c r="C2229">
        <v>1</v>
      </c>
      <c r="D2229">
        <v>2</v>
      </c>
      <c r="E2229">
        <v>385.5</v>
      </c>
      <c r="F2229">
        <v>1</v>
      </c>
      <c r="G2229">
        <v>3.6651181542464972E-5</v>
      </c>
      <c r="H2229" t="s">
        <v>2241</v>
      </c>
      <c r="I2229" t="s">
        <v>2264</v>
      </c>
      <c r="J2229">
        <v>2019</v>
      </c>
      <c r="K2229">
        <v>2309288.1199999992</v>
      </c>
      <c r="L2229">
        <v>6.1031431187061336E-4</v>
      </c>
      <c r="M2229">
        <v>1409.3915898687819</v>
      </c>
    </row>
    <row r="2230" spans="1:13" x14ac:dyDescent="0.2">
      <c r="A2230" t="s">
        <v>14</v>
      </c>
      <c r="B2230" t="s">
        <v>1672</v>
      </c>
      <c r="C2230">
        <v>1</v>
      </c>
      <c r="D2230">
        <v>2</v>
      </c>
      <c r="E2230">
        <v>393.72</v>
      </c>
      <c r="F2230">
        <v>1</v>
      </c>
      <c r="G2230">
        <v>3.6651181542464972E-5</v>
      </c>
      <c r="H2230" t="s">
        <v>2241</v>
      </c>
      <c r="I2230" t="s">
        <v>2264</v>
      </c>
      <c r="J2230">
        <v>2019</v>
      </c>
      <c r="K2230">
        <v>2309288.1199999992</v>
      </c>
      <c r="L2230">
        <v>6.1031431187061336E-4</v>
      </c>
      <c r="M2230">
        <v>1409.3915898687819</v>
      </c>
    </row>
    <row r="2231" spans="1:13" x14ac:dyDescent="0.2">
      <c r="A2231" t="s">
        <v>14</v>
      </c>
      <c r="B2231" t="s">
        <v>934</v>
      </c>
      <c r="C2231">
        <v>1</v>
      </c>
      <c r="D2231">
        <v>29</v>
      </c>
      <c r="E2231">
        <v>11845.32</v>
      </c>
      <c r="F2231">
        <v>10</v>
      </c>
      <c r="G2231">
        <v>5.3144213236574209E-4</v>
      </c>
      <c r="H2231" t="s">
        <v>2241</v>
      </c>
      <c r="I2231" t="s">
        <v>2264</v>
      </c>
      <c r="J2231">
        <v>2019</v>
      </c>
      <c r="K2231">
        <v>2309288.1199999992</v>
      </c>
      <c r="L2231">
        <v>8.8495575221238937E-3</v>
      </c>
      <c r="M2231">
        <v>20436.17805309733</v>
      </c>
    </row>
    <row r="2232" spans="1:13" x14ac:dyDescent="0.2">
      <c r="A2232" t="s">
        <v>14</v>
      </c>
      <c r="B2232" t="s">
        <v>1673</v>
      </c>
      <c r="C2232">
        <v>1</v>
      </c>
      <c r="D2232">
        <v>2</v>
      </c>
      <c r="E2232">
        <v>1824.26</v>
      </c>
      <c r="F2232">
        <v>1</v>
      </c>
      <c r="G2232">
        <v>3.6651181542464972E-5</v>
      </c>
      <c r="H2232" t="s">
        <v>2241</v>
      </c>
      <c r="I2232" t="s">
        <v>2264</v>
      </c>
      <c r="J2232">
        <v>2019</v>
      </c>
      <c r="K2232">
        <v>2309288.1199999992</v>
      </c>
      <c r="L2232">
        <v>6.1031431187061336E-4</v>
      </c>
      <c r="M2232">
        <v>1409.3915898687819</v>
      </c>
    </row>
    <row r="2233" spans="1:13" x14ac:dyDescent="0.2">
      <c r="A2233" t="s">
        <v>14</v>
      </c>
      <c r="B2233" t="s">
        <v>942</v>
      </c>
      <c r="C2233">
        <v>1</v>
      </c>
      <c r="D2233">
        <v>108</v>
      </c>
      <c r="E2233">
        <v>48859.919999999991</v>
      </c>
      <c r="F2233">
        <v>27</v>
      </c>
      <c r="G2233">
        <v>1.979163803293109E-3</v>
      </c>
      <c r="H2233" t="s">
        <v>2241</v>
      </c>
      <c r="I2233" t="s">
        <v>2264</v>
      </c>
      <c r="J2233">
        <v>2019</v>
      </c>
      <c r="K2233">
        <v>2309288.1199999992</v>
      </c>
      <c r="L2233">
        <v>3.2956972841013121E-2</v>
      </c>
      <c r="M2233">
        <v>76107.145852914211</v>
      </c>
    </row>
    <row r="2234" spans="1:13" x14ac:dyDescent="0.2">
      <c r="A2234" t="s">
        <v>14</v>
      </c>
      <c r="B2234" t="s">
        <v>943</v>
      </c>
      <c r="C2234">
        <v>1</v>
      </c>
      <c r="D2234">
        <v>100</v>
      </c>
      <c r="E2234">
        <v>42088.159999999989</v>
      </c>
      <c r="F2234">
        <v>25</v>
      </c>
      <c r="G2234">
        <v>1.8325590771232491E-3</v>
      </c>
      <c r="H2234" t="s">
        <v>2241</v>
      </c>
      <c r="I2234" t="s">
        <v>2264</v>
      </c>
      <c r="J2234">
        <v>2019</v>
      </c>
      <c r="K2234">
        <v>2309288.1199999992</v>
      </c>
      <c r="L2234">
        <v>3.0515715593530671E-2</v>
      </c>
      <c r="M2234">
        <v>70469.579493439087</v>
      </c>
    </row>
    <row r="2235" spans="1:13" x14ac:dyDescent="0.2">
      <c r="A2235" t="s">
        <v>14</v>
      </c>
      <c r="B2235" t="s">
        <v>946</v>
      </c>
      <c r="C2235">
        <v>1</v>
      </c>
      <c r="D2235">
        <v>80</v>
      </c>
      <c r="E2235">
        <v>40643.839999999997</v>
      </c>
      <c r="F2235">
        <v>20</v>
      </c>
      <c r="G2235">
        <v>1.466047261698599E-3</v>
      </c>
      <c r="H2235" t="s">
        <v>2232</v>
      </c>
      <c r="I2235" t="s">
        <v>2264</v>
      </c>
      <c r="J2235">
        <v>2019</v>
      </c>
      <c r="K2235">
        <v>2660303.2799999998</v>
      </c>
      <c r="L2235">
        <v>2.933626696002934E-2</v>
      </c>
      <c r="M2235">
        <v>78043.367216721686</v>
      </c>
    </row>
    <row r="2236" spans="1:13" x14ac:dyDescent="0.2">
      <c r="A2236" t="s">
        <v>14</v>
      </c>
      <c r="B2236" t="s">
        <v>947</v>
      </c>
      <c r="C2236">
        <v>1</v>
      </c>
      <c r="D2236">
        <v>44</v>
      </c>
      <c r="E2236">
        <v>22798.52</v>
      </c>
      <c r="F2236">
        <v>11</v>
      </c>
      <c r="G2236">
        <v>8.0632599393422951E-4</v>
      </c>
      <c r="H2236" t="s">
        <v>2232</v>
      </c>
      <c r="I2236" t="s">
        <v>2264</v>
      </c>
      <c r="J2236">
        <v>2019</v>
      </c>
      <c r="K2236">
        <v>2660303.2799999998</v>
      </c>
      <c r="L2236">
        <v>1.6134946828016139E-2</v>
      </c>
      <c r="M2236">
        <v>42923.851969196927</v>
      </c>
    </row>
    <row r="2237" spans="1:13" x14ac:dyDescent="0.2">
      <c r="A2237" t="s">
        <v>14</v>
      </c>
      <c r="B2237" t="s">
        <v>948</v>
      </c>
      <c r="C2237">
        <v>1</v>
      </c>
      <c r="D2237">
        <v>11</v>
      </c>
      <c r="E2237">
        <v>3799.84</v>
      </c>
      <c r="F2237">
        <v>11</v>
      </c>
      <c r="G2237">
        <v>2.015814984835574E-4</v>
      </c>
      <c r="H2237" t="s">
        <v>2241</v>
      </c>
      <c r="I2237" t="s">
        <v>2264</v>
      </c>
      <c r="J2237">
        <v>2019</v>
      </c>
      <c r="K2237">
        <v>2309288.1199999992</v>
      </c>
      <c r="L2237">
        <v>3.356728715288373E-3</v>
      </c>
      <c r="M2237">
        <v>7751.6537442782992</v>
      </c>
    </row>
    <row r="2238" spans="1:13" x14ac:dyDescent="0.2">
      <c r="A2238" t="s">
        <v>14</v>
      </c>
      <c r="B2238" t="s">
        <v>949</v>
      </c>
      <c r="C2238">
        <v>1</v>
      </c>
      <c r="D2238">
        <v>120</v>
      </c>
      <c r="E2238">
        <v>37164.32</v>
      </c>
      <c r="F2238">
        <v>30</v>
      </c>
      <c r="G2238">
        <v>2.199070892547898E-3</v>
      </c>
      <c r="H2238" t="s">
        <v>2241</v>
      </c>
      <c r="I2238" t="s">
        <v>2264</v>
      </c>
      <c r="J2238">
        <v>2019</v>
      </c>
      <c r="K2238">
        <v>2309288.1199999992</v>
      </c>
      <c r="L2238">
        <v>3.6618858712236801E-2</v>
      </c>
      <c r="M2238">
        <v>84563.495392126904</v>
      </c>
    </row>
    <row r="2239" spans="1:13" x14ac:dyDescent="0.2">
      <c r="A2239" t="s">
        <v>14</v>
      </c>
      <c r="B2239" t="s">
        <v>950</v>
      </c>
      <c r="C2239">
        <v>1</v>
      </c>
      <c r="D2239">
        <v>104</v>
      </c>
      <c r="E2239">
        <v>29169.68</v>
      </c>
      <c r="F2239">
        <v>26</v>
      </c>
      <c r="G2239">
        <v>1.905861440208179E-3</v>
      </c>
      <c r="H2239" t="s">
        <v>2241</v>
      </c>
      <c r="I2239" t="s">
        <v>2264</v>
      </c>
      <c r="J2239">
        <v>2019</v>
      </c>
      <c r="K2239">
        <v>2309288.1199999992</v>
      </c>
      <c r="L2239">
        <v>3.1736344217271888E-2</v>
      </c>
      <c r="M2239">
        <v>73288.362673176642</v>
      </c>
    </row>
    <row r="2240" spans="1:13" x14ac:dyDescent="0.2">
      <c r="A2240" t="s">
        <v>14</v>
      </c>
      <c r="B2240" t="s">
        <v>951</v>
      </c>
      <c r="C2240">
        <v>1</v>
      </c>
      <c r="D2240">
        <v>80</v>
      </c>
      <c r="E2240">
        <v>31830.080000000002</v>
      </c>
      <c r="F2240">
        <v>20</v>
      </c>
      <c r="G2240">
        <v>1.466047261698599E-3</v>
      </c>
      <c r="H2240" t="s">
        <v>2241</v>
      </c>
      <c r="I2240" t="s">
        <v>2264</v>
      </c>
      <c r="J2240">
        <v>2019</v>
      </c>
      <c r="K2240">
        <v>2309288.1199999992</v>
      </c>
      <c r="L2240">
        <v>2.4412572474824531E-2</v>
      </c>
      <c r="M2240">
        <v>56375.663594751262</v>
      </c>
    </row>
    <row r="2241" spans="1:13" x14ac:dyDescent="0.2">
      <c r="A2241" t="s">
        <v>14</v>
      </c>
      <c r="B2241" t="s">
        <v>952</v>
      </c>
      <c r="C2241">
        <v>1</v>
      </c>
      <c r="D2241">
        <v>12</v>
      </c>
      <c r="E2241">
        <v>4046.74</v>
      </c>
      <c r="F2241">
        <v>6</v>
      </c>
      <c r="G2241">
        <v>2.1990708925478979E-4</v>
      </c>
      <c r="H2241" t="s">
        <v>2241</v>
      </c>
      <c r="I2241" t="s">
        <v>2264</v>
      </c>
      <c r="J2241">
        <v>2019</v>
      </c>
      <c r="K2241">
        <v>2309288.1199999992</v>
      </c>
      <c r="L2241">
        <v>3.6618858712236801E-3</v>
      </c>
      <c r="M2241">
        <v>8456.3495392126897</v>
      </c>
    </row>
    <row r="2242" spans="1:13" x14ac:dyDescent="0.2">
      <c r="A2242" t="s">
        <v>14</v>
      </c>
      <c r="B2242" t="s">
        <v>1674</v>
      </c>
      <c r="C2242">
        <v>1</v>
      </c>
      <c r="D2242">
        <v>24</v>
      </c>
      <c r="E2242">
        <v>12663.48</v>
      </c>
      <c r="F2242">
        <v>6</v>
      </c>
      <c r="G2242">
        <v>4.3981417850957969E-4</v>
      </c>
      <c r="H2242" t="s">
        <v>2241</v>
      </c>
      <c r="I2242" t="s">
        <v>2264</v>
      </c>
      <c r="J2242">
        <v>2019</v>
      </c>
      <c r="K2242">
        <v>2309288.1199999992</v>
      </c>
      <c r="L2242">
        <v>7.3237717424473603E-3</v>
      </c>
      <c r="M2242">
        <v>16912.699078425379</v>
      </c>
    </row>
    <row r="2243" spans="1:13" x14ac:dyDescent="0.2">
      <c r="A2243" t="s">
        <v>14</v>
      </c>
      <c r="B2243" t="s">
        <v>954</v>
      </c>
      <c r="C2243">
        <v>1</v>
      </c>
      <c r="D2243">
        <v>68</v>
      </c>
      <c r="E2243">
        <v>27494.12</v>
      </c>
      <c r="F2243">
        <v>17</v>
      </c>
      <c r="G2243">
        <v>1.246140172443809E-3</v>
      </c>
      <c r="H2243" t="s">
        <v>2241</v>
      </c>
      <c r="I2243" t="s">
        <v>2264</v>
      </c>
      <c r="J2243">
        <v>2019</v>
      </c>
      <c r="K2243">
        <v>2309288.1199999992</v>
      </c>
      <c r="L2243">
        <v>2.0750686603600851E-2</v>
      </c>
      <c r="M2243">
        <v>47919.314055538583</v>
      </c>
    </row>
    <row r="2244" spans="1:13" x14ac:dyDescent="0.2">
      <c r="A2244" t="s">
        <v>14</v>
      </c>
      <c r="B2244" t="s">
        <v>1675</v>
      </c>
      <c r="C2244">
        <v>1</v>
      </c>
      <c r="D2244">
        <v>28</v>
      </c>
      <c r="E2244">
        <v>7014.5</v>
      </c>
      <c r="F2244">
        <v>14</v>
      </c>
      <c r="G2244">
        <v>5.1311654159450968E-4</v>
      </c>
      <c r="H2244" t="s">
        <v>2241</v>
      </c>
      <c r="I2244" t="s">
        <v>2264</v>
      </c>
      <c r="J2244">
        <v>2019</v>
      </c>
      <c r="K2244">
        <v>2309288.1199999992</v>
      </c>
      <c r="L2244">
        <v>8.544400366188587E-3</v>
      </c>
      <c r="M2244">
        <v>19731.482258162941</v>
      </c>
    </row>
    <row r="2245" spans="1:13" x14ac:dyDescent="0.2">
      <c r="A2245" t="s">
        <v>14</v>
      </c>
      <c r="B2245" t="s">
        <v>955</v>
      </c>
      <c r="C2245">
        <v>1</v>
      </c>
      <c r="D2245">
        <v>12</v>
      </c>
      <c r="E2245">
        <v>2290.48</v>
      </c>
      <c r="F2245">
        <v>6</v>
      </c>
      <c r="G2245">
        <v>2.1990708925478979E-4</v>
      </c>
      <c r="H2245" t="s">
        <v>2241</v>
      </c>
      <c r="I2245" t="s">
        <v>2264</v>
      </c>
      <c r="J2245">
        <v>2019</v>
      </c>
      <c r="K2245">
        <v>2309288.1199999992</v>
      </c>
      <c r="L2245">
        <v>3.6618858712236801E-3</v>
      </c>
      <c r="M2245">
        <v>8456.3495392126897</v>
      </c>
    </row>
    <row r="2246" spans="1:13" x14ac:dyDescent="0.2">
      <c r="A2246" t="s">
        <v>14</v>
      </c>
      <c r="B2246" t="s">
        <v>956</v>
      </c>
      <c r="C2246">
        <v>1</v>
      </c>
      <c r="D2246">
        <v>26</v>
      </c>
      <c r="E2246">
        <v>6304.2000000000007</v>
      </c>
      <c r="F2246">
        <v>13</v>
      </c>
      <c r="G2246">
        <v>4.7646536005204468E-4</v>
      </c>
      <c r="H2246" t="s">
        <v>2241</v>
      </c>
      <c r="I2246" t="s">
        <v>2264</v>
      </c>
      <c r="J2246">
        <v>2019</v>
      </c>
      <c r="K2246">
        <v>2309288.1199999992</v>
      </c>
      <c r="L2246">
        <v>7.9340860543179736E-3</v>
      </c>
      <c r="M2246">
        <v>18322.09066829416</v>
      </c>
    </row>
    <row r="2247" spans="1:13" x14ac:dyDescent="0.2">
      <c r="A2247" t="s">
        <v>14</v>
      </c>
      <c r="B2247" t="s">
        <v>957</v>
      </c>
      <c r="C2247">
        <v>1</v>
      </c>
      <c r="D2247">
        <v>6</v>
      </c>
      <c r="E2247">
        <v>960.14</v>
      </c>
      <c r="F2247">
        <v>3</v>
      </c>
      <c r="G2247">
        <v>1.099535446273949E-4</v>
      </c>
      <c r="H2247" t="s">
        <v>2241</v>
      </c>
      <c r="I2247" t="s">
        <v>2264</v>
      </c>
      <c r="J2247">
        <v>2019</v>
      </c>
      <c r="K2247">
        <v>2309288.1199999992</v>
      </c>
      <c r="L2247">
        <v>1.8309429356118401E-3</v>
      </c>
      <c r="M2247">
        <v>4228.1747696063449</v>
      </c>
    </row>
    <row r="2248" spans="1:13" x14ac:dyDescent="0.2">
      <c r="A2248" t="s">
        <v>14</v>
      </c>
      <c r="B2248" t="s">
        <v>958</v>
      </c>
      <c r="C2248">
        <v>1</v>
      </c>
      <c r="D2248">
        <v>8</v>
      </c>
      <c r="E2248">
        <v>2304.02</v>
      </c>
      <c r="F2248">
        <v>4</v>
      </c>
      <c r="G2248">
        <v>1.4660472616985989E-4</v>
      </c>
      <c r="H2248" t="s">
        <v>2241</v>
      </c>
      <c r="I2248" t="s">
        <v>2264</v>
      </c>
      <c r="J2248">
        <v>2019</v>
      </c>
      <c r="K2248">
        <v>2309288.1199999992</v>
      </c>
      <c r="L2248">
        <v>2.441257247482453E-3</v>
      </c>
      <c r="M2248">
        <v>5637.5663594751268</v>
      </c>
    </row>
    <row r="2249" spans="1:13" x14ac:dyDescent="0.2">
      <c r="A2249" t="s">
        <v>14</v>
      </c>
      <c r="B2249" t="s">
        <v>959</v>
      </c>
      <c r="C2249">
        <v>1</v>
      </c>
      <c r="D2249">
        <v>2</v>
      </c>
      <c r="E2249">
        <v>646.14</v>
      </c>
      <c r="F2249">
        <v>1</v>
      </c>
      <c r="G2249">
        <v>3.6651181542464972E-5</v>
      </c>
      <c r="H2249" t="s">
        <v>2241</v>
      </c>
      <c r="I2249" t="s">
        <v>2264</v>
      </c>
      <c r="J2249">
        <v>2019</v>
      </c>
      <c r="K2249">
        <v>2309288.1199999992</v>
      </c>
      <c r="L2249">
        <v>6.1031431187061336E-4</v>
      </c>
      <c r="M2249">
        <v>1409.3915898687819</v>
      </c>
    </row>
    <row r="2250" spans="1:13" x14ac:dyDescent="0.2">
      <c r="A2250" t="s">
        <v>14</v>
      </c>
      <c r="B2250" t="s">
        <v>1676</v>
      </c>
      <c r="C2250">
        <v>1</v>
      </c>
      <c r="D2250">
        <v>2</v>
      </c>
      <c r="E2250">
        <v>2346.7600000000002</v>
      </c>
      <c r="F2250">
        <v>1</v>
      </c>
      <c r="G2250">
        <v>3.6651181542464972E-5</v>
      </c>
      <c r="H2250" t="s">
        <v>2241</v>
      </c>
      <c r="I2250" t="s">
        <v>2264</v>
      </c>
      <c r="J2250">
        <v>2019</v>
      </c>
      <c r="K2250">
        <v>2309288.1199999992</v>
      </c>
      <c r="L2250">
        <v>6.1031431187061336E-4</v>
      </c>
      <c r="M2250">
        <v>1409.3915898687819</v>
      </c>
    </row>
    <row r="2251" spans="1:13" x14ac:dyDescent="0.2">
      <c r="A2251" t="s">
        <v>14</v>
      </c>
      <c r="B2251" t="s">
        <v>962</v>
      </c>
      <c r="C2251">
        <v>1</v>
      </c>
      <c r="D2251">
        <v>15</v>
      </c>
      <c r="E2251">
        <v>4995.87</v>
      </c>
      <c r="F2251">
        <v>5</v>
      </c>
      <c r="G2251">
        <v>2.7488386156848731E-4</v>
      </c>
      <c r="H2251" t="s">
        <v>2241</v>
      </c>
      <c r="I2251" t="s">
        <v>2264</v>
      </c>
      <c r="J2251">
        <v>2019</v>
      </c>
      <c r="K2251">
        <v>2309288.1199999992</v>
      </c>
      <c r="L2251">
        <v>4.5773573390296002E-3</v>
      </c>
      <c r="M2251">
        <v>10570.436924015859</v>
      </c>
    </row>
    <row r="2252" spans="1:13" x14ac:dyDescent="0.2">
      <c r="A2252" t="s">
        <v>14</v>
      </c>
      <c r="B2252" t="s">
        <v>963</v>
      </c>
      <c r="C2252">
        <v>1</v>
      </c>
      <c r="D2252">
        <v>28</v>
      </c>
      <c r="E2252">
        <v>16844.84</v>
      </c>
      <c r="F2252">
        <v>14</v>
      </c>
      <c r="G2252">
        <v>5.1311654159450968E-4</v>
      </c>
      <c r="H2252" t="s">
        <v>2241</v>
      </c>
      <c r="I2252" t="s">
        <v>2264</v>
      </c>
      <c r="J2252">
        <v>2019</v>
      </c>
      <c r="K2252">
        <v>2309288.1199999992</v>
      </c>
      <c r="L2252">
        <v>8.544400366188587E-3</v>
      </c>
      <c r="M2252">
        <v>19731.482258162941</v>
      </c>
    </row>
    <row r="2253" spans="1:13" x14ac:dyDescent="0.2">
      <c r="A2253" t="s">
        <v>14</v>
      </c>
      <c r="B2253" t="s">
        <v>965</v>
      </c>
      <c r="C2253">
        <v>1</v>
      </c>
      <c r="D2253">
        <v>6</v>
      </c>
      <c r="E2253">
        <v>2620.0500000000002</v>
      </c>
      <c r="F2253">
        <v>6</v>
      </c>
      <c r="G2253">
        <v>1.099535446273949E-4</v>
      </c>
      <c r="H2253" t="s">
        <v>2241</v>
      </c>
      <c r="I2253" t="s">
        <v>2264</v>
      </c>
      <c r="J2253">
        <v>2019</v>
      </c>
      <c r="K2253">
        <v>2309288.1199999992</v>
      </c>
      <c r="L2253">
        <v>1.8309429356118401E-3</v>
      </c>
      <c r="M2253">
        <v>4228.1747696063449</v>
      </c>
    </row>
    <row r="2254" spans="1:13" x14ac:dyDescent="0.2">
      <c r="A2254" t="s">
        <v>14</v>
      </c>
      <c r="B2254" t="s">
        <v>1677</v>
      </c>
      <c r="C2254">
        <v>1</v>
      </c>
      <c r="D2254">
        <v>9</v>
      </c>
      <c r="E2254">
        <v>3616.52</v>
      </c>
      <c r="F2254">
        <v>9</v>
      </c>
      <c r="G2254">
        <v>1.6493031694109241E-4</v>
      </c>
      <c r="H2254" t="s">
        <v>2241</v>
      </c>
      <c r="I2254" t="s">
        <v>2264</v>
      </c>
      <c r="J2254">
        <v>2019</v>
      </c>
      <c r="K2254">
        <v>2309288.1199999992</v>
      </c>
      <c r="L2254">
        <v>2.7464144034177601E-3</v>
      </c>
      <c r="M2254">
        <v>6342.2621544095173</v>
      </c>
    </row>
    <row r="2255" spans="1:13" x14ac:dyDescent="0.2">
      <c r="A2255" t="s">
        <v>14</v>
      </c>
      <c r="B2255" t="s">
        <v>966</v>
      </c>
      <c r="C2255">
        <v>1</v>
      </c>
      <c r="D2255">
        <v>42</v>
      </c>
      <c r="E2255">
        <v>13150.47</v>
      </c>
      <c r="F2255">
        <v>14</v>
      </c>
      <c r="G2255">
        <v>7.6967481239176446E-4</v>
      </c>
      <c r="H2255" t="s">
        <v>2241</v>
      </c>
      <c r="I2255" t="s">
        <v>2264</v>
      </c>
      <c r="J2255">
        <v>2019</v>
      </c>
      <c r="K2255">
        <v>2309288.1199999992</v>
      </c>
      <c r="L2255">
        <v>1.2816600549282881E-2</v>
      </c>
      <c r="M2255">
        <v>29597.223387244419</v>
      </c>
    </row>
    <row r="2256" spans="1:13" x14ac:dyDescent="0.2">
      <c r="A2256" t="s">
        <v>14</v>
      </c>
      <c r="B2256" t="s">
        <v>1678</v>
      </c>
      <c r="C2256">
        <v>1</v>
      </c>
      <c r="D2256">
        <v>45</v>
      </c>
      <c r="E2256">
        <v>27634.05</v>
      </c>
      <c r="F2256">
        <v>15</v>
      </c>
      <c r="G2256">
        <v>8.2465158470546192E-4</v>
      </c>
      <c r="H2256" t="s">
        <v>2241</v>
      </c>
      <c r="I2256" t="s">
        <v>2264</v>
      </c>
      <c r="J2256">
        <v>2019</v>
      </c>
      <c r="K2256">
        <v>2309288.1199999992</v>
      </c>
      <c r="L2256">
        <v>1.3732072017088801E-2</v>
      </c>
      <c r="M2256">
        <v>31711.310772047589</v>
      </c>
    </row>
    <row r="2257" spans="1:13" x14ac:dyDescent="0.2">
      <c r="A2257" t="s">
        <v>14</v>
      </c>
      <c r="B2257" t="s">
        <v>967</v>
      </c>
      <c r="C2257">
        <v>1</v>
      </c>
      <c r="D2257">
        <v>8</v>
      </c>
      <c r="E2257">
        <v>4273.79</v>
      </c>
      <c r="F2257">
        <v>8</v>
      </c>
      <c r="G2257">
        <v>1.4660472616985989E-4</v>
      </c>
      <c r="H2257" t="s">
        <v>2241</v>
      </c>
      <c r="I2257" t="s">
        <v>2264</v>
      </c>
      <c r="J2257">
        <v>2019</v>
      </c>
      <c r="K2257">
        <v>2309288.1199999992</v>
      </c>
      <c r="L2257">
        <v>2.441257247482453E-3</v>
      </c>
      <c r="M2257">
        <v>5637.5663594751268</v>
      </c>
    </row>
    <row r="2258" spans="1:13" x14ac:dyDescent="0.2">
      <c r="A2258" t="s">
        <v>14</v>
      </c>
      <c r="B2258" t="s">
        <v>968</v>
      </c>
      <c r="C2258">
        <v>1</v>
      </c>
      <c r="D2258">
        <v>9</v>
      </c>
      <c r="E2258">
        <v>4724.55</v>
      </c>
      <c r="F2258">
        <v>9</v>
      </c>
      <c r="G2258">
        <v>1.6493031694109241E-4</v>
      </c>
      <c r="H2258" t="s">
        <v>2241</v>
      </c>
      <c r="I2258" t="s">
        <v>2264</v>
      </c>
      <c r="J2258">
        <v>2019</v>
      </c>
      <c r="K2258">
        <v>2309288.1199999992</v>
      </c>
      <c r="L2258">
        <v>2.7464144034177601E-3</v>
      </c>
      <c r="M2258">
        <v>6342.2621544095173</v>
      </c>
    </row>
    <row r="2259" spans="1:13" x14ac:dyDescent="0.2">
      <c r="A2259" t="s">
        <v>14</v>
      </c>
      <c r="B2259" t="s">
        <v>969</v>
      </c>
      <c r="C2259">
        <v>1</v>
      </c>
      <c r="D2259">
        <v>72</v>
      </c>
      <c r="E2259">
        <v>33987.9</v>
      </c>
      <c r="F2259">
        <v>24</v>
      </c>
      <c r="G2259">
        <v>1.3194425355287391E-3</v>
      </c>
      <c r="H2259" t="s">
        <v>2241</v>
      </c>
      <c r="I2259" t="s">
        <v>2264</v>
      </c>
      <c r="J2259">
        <v>2019</v>
      </c>
      <c r="K2259">
        <v>2309288.1199999992</v>
      </c>
      <c r="L2259">
        <v>2.1971315227342081E-2</v>
      </c>
      <c r="M2259">
        <v>50738.097235276138</v>
      </c>
    </row>
    <row r="2260" spans="1:13" x14ac:dyDescent="0.2">
      <c r="A2260" t="s">
        <v>14</v>
      </c>
      <c r="B2260" t="s">
        <v>1679</v>
      </c>
      <c r="C2260">
        <v>1</v>
      </c>
      <c r="D2260">
        <v>7</v>
      </c>
      <c r="E2260">
        <v>3321.71</v>
      </c>
      <c r="F2260">
        <v>7</v>
      </c>
      <c r="G2260">
        <v>1.2827913539862739E-4</v>
      </c>
      <c r="H2260" t="s">
        <v>2241</v>
      </c>
      <c r="I2260" t="s">
        <v>2264</v>
      </c>
      <c r="J2260">
        <v>2019</v>
      </c>
      <c r="K2260">
        <v>2309288.1199999992</v>
      </c>
      <c r="L2260">
        <v>2.1361000915471472E-3</v>
      </c>
      <c r="M2260">
        <v>4932.8705645407354</v>
      </c>
    </row>
    <row r="2261" spans="1:13" x14ac:dyDescent="0.2">
      <c r="A2261" t="s">
        <v>14</v>
      </c>
      <c r="B2261" t="s">
        <v>970</v>
      </c>
      <c r="C2261">
        <v>1</v>
      </c>
      <c r="D2261">
        <v>60</v>
      </c>
      <c r="E2261">
        <v>29063.46</v>
      </c>
      <c r="F2261">
        <v>20</v>
      </c>
      <c r="G2261">
        <v>1.099535446273949E-3</v>
      </c>
      <c r="H2261" t="s">
        <v>2241</v>
      </c>
      <c r="I2261" t="s">
        <v>2264</v>
      </c>
      <c r="J2261">
        <v>2019</v>
      </c>
      <c r="K2261">
        <v>2309288.1199999992</v>
      </c>
      <c r="L2261">
        <v>1.8309429356118401E-2</v>
      </c>
      <c r="M2261">
        <v>42281.747696063452</v>
      </c>
    </row>
    <row r="2262" spans="1:13" x14ac:dyDescent="0.2">
      <c r="A2262" t="s">
        <v>14</v>
      </c>
      <c r="B2262" t="s">
        <v>971</v>
      </c>
      <c r="C2262">
        <v>1</v>
      </c>
      <c r="D2262">
        <v>9</v>
      </c>
      <c r="E2262">
        <v>9187.84</v>
      </c>
      <c r="F2262">
        <v>8</v>
      </c>
      <c r="G2262">
        <v>1.6493031694109241E-4</v>
      </c>
      <c r="H2262" t="s">
        <v>2241</v>
      </c>
      <c r="I2262" t="s">
        <v>2264</v>
      </c>
      <c r="J2262">
        <v>2019</v>
      </c>
      <c r="K2262">
        <v>2309288.1199999992</v>
      </c>
      <c r="L2262">
        <v>2.7464144034177601E-3</v>
      </c>
      <c r="M2262">
        <v>6342.2621544095173</v>
      </c>
    </row>
    <row r="2263" spans="1:13" x14ac:dyDescent="0.2">
      <c r="A2263" t="s">
        <v>14</v>
      </c>
      <c r="B2263" t="s">
        <v>1680</v>
      </c>
      <c r="C2263">
        <v>1</v>
      </c>
      <c r="D2263">
        <v>15</v>
      </c>
      <c r="E2263">
        <v>9286.41</v>
      </c>
      <c r="F2263">
        <v>5</v>
      </c>
      <c r="G2263">
        <v>2.7488386156848731E-4</v>
      </c>
      <c r="H2263" t="s">
        <v>2241</v>
      </c>
      <c r="I2263" t="s">
        <v>2264</v>
      </c>
      <c r="J2263">
        <v>2019</v>
      </c>
      <c r="K2263">
        <v>2309288.1199999992</v>
      </c>
      <c r="L2263">
        <v>4.5773573390296002E-3</v>
      </c>
      <c r="M2263">
        <v>10570.436924015859</v>
      </c>
    </row>
    <row r="2264" spans="1:13" x14ac:dyDescent="0.2">
      <c r="A2264" t="s">
        <v>14</v>
      </c>
      <c r="B2264" t="s">
        <v>1681</v>
      </c>
      <c r="C2264">
        <v>1</v>
      </c>
      <c r="D2264">
        <v>2</v>
      </c>
      <c r="E2264">
        <v>1433.63</v>
      </c>
      <c r="F2264">
        <v>2</v>
      </c>
      <c r="G2264">
        <v>3.6651181542464972E-5</v>
      </c>
      <c r="H2264" t="s">
        <v>2241</v>
      </c>
      <c r="I2264" t="s">
        <v>2264</v>
      </c>
      <c r="J2264">
        <v>2019</v>
      </c>
      <c r="K2264">
        <v>2309288.1199999992</v>
      </c>
      <c r="L2264">
        <v>6.1031431187061336E-4</v>
      </c>
      <c r="M2264">
        <v>1409.3915898687819</v>
      </c>
    </row>
    <row r="2265" spans="1:13" x14ac:dyDescent="0.2">
      <c r="A2265" t="s">
        <v>14</v>
      </c>
      <c r="B2265" t="s">
        <v>1682</v>
      </c>
      <c r="C2265">
        <v>1</v>
      </c>
      <c r="D2265">
        <v>9</v>
      </c>
      <c r="E2265">
        <v>5517.42</v>
      </c>
      <c r="F2265">
        <v>3</v>
      </c>
      <c r="G2265">
        <v>1.6493031694109241E-4</v>
      </c>
      <c r="H2265" t="s">
        <v>2241</v>
      </c>
      <c r="I2265" t="s">
        <v>2264</v>
      </c>
      <c r="J2265">
        <v>2019</v>
      </c>
      <c r="K2265">
        <v>2309288.1199999992</v>
      </c>
      <c r="L2265">
        <v>2.7464144034177601E-3</v>
      </c>
      <c r="M2265">
        <v>6342.2621544095173</v>
      </c>
    </row>
    <row r="2266" spans="1:13" x14ac:dyDescent="0.2">
      <c r="A2266" t="s">
        <v>14</v>
      </c>
      <c r="B2266" t="s">
        <v>1683</v>
      </c>
      <c r="C2266">
        <v>1</v>
      </c>
      <c r="D2266">
        <v>3</v>
      </c>
      <c r="E2266">
        <v>2484.2600000000002</v>
      </c>
      <c r="F2266">
        <v>3</v>
      </c>
      <c r="G2266">
        <v>5.4976772313697461E-5</v>
      </c>
      <c r="H2266" t="s">
        <v>2241</v>
      </c>
      <c r="I2266" t="s">
        <v>2264</v>
      </c>
      <c r="J2266">
        <v>2019</v>
      </c>
      <c r="K2266">
        <v>2309288.1199999992</v>
      </c>
      <c r="L2266">
        <v>9.1547146780592004E-4</v>
      </c>
      <c r="M2266">
        <v>2114.087384803172</v>
      </c>
    </row>
    <row r="2267" spans="1:13" x14ac:dyDescent="0.2">
      <c r="A2267" t="s">
        <v>14</v>
      </c>
      <c r="B2267" t="s">
        <v>1684</v>
      </c>
      <c r="C2267">
        <v>1</v>
      </c>
      <c r="D2267">
        <v>2</v>
      </c>
      <c r="E2267">
        <v>1887</v>
      </c>
      <c r="F2267">
        <v>1</v>
      </c>
      <c r="G2267">
        <v>3.6651181542464972E-5</v>
      </c>
      <c r="H2267" t="s">
        <v>2241</v>
      </c>
      <c r="I2267" t="s">
        <v>2264</v>
      </c>
      <c r="J2267">
        <v>2019</v>
      </c>
      <c r="K2267">
        <v>2309288.1199999992</v>
      </c>
      <c r="L2267">
        <v>6.1031431187061336E-4</v>
      </c>
      <c r="M2267">
        <v>1409.3915898687819</v>
      </c>
    </row>
    <row r="2268" spans="1:13" x14ac:dyDescent="0.2">
      <c r="A2268" t="s">
        <v>14</v>
      </c>
      <c r="B2268" t="s">
        <v>1685</v>
      </c>
      <c r="C2268">
        <v>1</v>
      </c>
      <c r="D2268">
        <v>1</v>
      </c>
      <c r="E2268">
        <v>443.5</v>
      </c>
      <c r="F2268">
        <v>1</v>
      </c>
      <c r="G2268">
        <v>1.8325590771232489E-5</v>
      </c>
      <c r="H2268" t="s">
        <v>2241</v>
      </c>
      <c r="I2268" t="s">
        <v>2264</v>
      </c>
      <c r="J2268">
        <v>2019</v>
      </c>
      <c r="K2268">
        <v>2309288.1199999992</v>
      </c>
      <c r="L2268">
        <v>3.0515715593530668E-4</v>
      </c>
      <c r="M2268">
        <v>704.69579493439085</v>
      </c>
    </row>
    <row r="2269" spans="1:13" x14ac:dyDescent="0.2">
      <c r="A2269" t="s">
        <v>14</v>
      </c>
      <c r="B2269" t="s">
        <v>1686</v>
      </c>
      <c r="C2269">
        <v>1</v>
      </c>
      <c r="D2269">
        <v>57</v>
      </c>
      <c r="E2269">
        <v>21555</v>
      </c>
      <c r="F2269">
        <v>19</v>
      </c>
      <c r="G2269">
        <v>1.0445586739602521E-3</v>
      </c>
      <c r="H2269" t="s">
        <v>2242</v>
      </c>
      <c r="I2269" t="s">
        <v>2266</v>
      </c>
      <c r="J2269">
        <v>2019</v>
      </c>
      <c r="K2269">
        <v>3552832.919999999</v>
      </c>
      <c r="L2269">
        <v>2.4934383202099741E-2</v>
      </c>
      <c r="M2269">
        <v>88587.697480314935</v>
      </c>
    </row>
    <row r="2270" spans="1:13" x14ac:dyDescent="0.2">
      <c r="A2270" t="s">
        <v>14</v>
      </c>
      <c r="B2270" t="s">
        <v>1687</v>
      </c>
      <c r="C2270">
        <v>1</v>
      </c>
      <c r="D2270">
        <v>24</v>
      </c>
      <c r="E2270">
        <v>8268.75</v>
      </c>
      <c r="F2270">
        <v>8</v>
      </c>
      <c r="G2270">
        <v>4.3981417850957969E-4</v>
      </c>
      <c r="H2270" t="s">
        <v>2242</v>
      </c>
      <c r="I2270" t="s">
        <v>2266</v>
      </c>
      <c r="J2270">
        <v>2019</v>
      </c>
      <c r="K2270">
        <v>3552832.919999999</v>
      </c>
      <c r="L2270">
        <v>1.0498687664041989E-2</v>
      </c>
      <c r="M2270">
        <v>37300.083149606289</v>
      </c>
    </row>
    <row r="2271" spans="1:13" x14ac:dyDescent="0.2">
      <c r="A2271" t="s">
        <v>14</v>
      </c>
      <c r="B2271" t="s">
        <v>976</v>
      </c>
      <c r="C2271">
        <v>1</v>
      </c>
      <c r="D2271">
        <v>57</v>
      </c>
      <c r="E2271">
        <v>19985.009999999998</v>
      </c>
      <c r="F2271">
        <v>19</v>
      </c>
      <c r="G2271">
        <v>1.0445586739602521E-3</v>
      </c>
      <c r="H2271" t="s">
        <v>2242</v>
      </c>
      <c r="I2271" t="s">
        <v>2266</v>
      </c>
      <c r="J2271">
        <v>2019</v>
      </c>
      <c r="K2271">
        <v>3552832.919999999</v>
      </c>
      <c r="L2271">
        <v>2.4934383202099741E-2</v>
      </c>
      <c r="M2271">
        <v>88587.697480314935</v>
      </c>
    </row>
    <row r="2272" spans="1:13" x14ac:dyDescent="0.2">
      <c r="A2272" t="s">
        <v>14</v>
      </c>
      <c r="B2272" t="s">
        <v>1688</v>
      </c>
      <c r="C2272">
        <v>1</v>
      </c>
      <c r="D2272">
        <v>48</v>
      </c>
      <c r="E2272">
        <v>18054</v>
      </c>
      <c r="F2272">
        <v>16</v>
      </c>
      <c r="G2272">
        <v>8.7962835701915938E-4</v>
      </c>
      <c r="H2272" t="s">
        <v>2242</v>
      </c>
      <c r="I2272" t="s">
        <v>2266</v>
      </c>
      <c r="J2272">
        <v>2019</v>
      </c>
      <c r="K2272">
        <v>3552832.919999999</v>
      </c>
      <c r="L2272">
        <v>2.0997375328083989E-2</v>
      </c>
      <c r="M2272">
        <v>74600.166299212578</v>
      </c>
    </row>
    <row r="2273" spans="1:13" x14ac:dyDescent="0.2">
      <c r="A2273" t="s">
        <v>14</v>
      </c>
      <c r="B2273" t="s">
        <v>977</v>
      </c>
      <c r="C2273">
        <v>1</v>
      </c>
      <c r="D2273">
        <v>39</v>
      </c>
      <c r="E2273">
        <v>14810.25</v>
      </c>
      <c r="F2273">
        <v>13</v>
      </c>
      <c r="G2273">
        <v>7.14698040078067E-4</v>
      </c>
      <c r="H2273" t="s">
        <v>2242</v>
      </c>
      <c r="I2273" t="s">
        <v>2266</v>
      </c>
      <c r="J2273">
        <v>2019</v>
      </c>
      <c r="K2273">
        <v>3552832.919999999</v>
      </c>
      <c r="L2273">
        <v>1.7060367454068241E-2</v>
      </c>
      <c r="M2273">
        <v>60612.635118110222</v>
      </c>
    </row>
    <row r="2274" spans="1:13" x14ac:dyDescent="0.2">
      <c r="A2274" t="s">
        <v>14</v>
      </c>
      <c r="B2274" t="s">
        <v>978</v>
      </c>
      <c r="C2274">
        <v>1</v>
      </c>
      <c r="D2274">
        <v>27</v>
      </c>
      <c r="E2274">
        <v>10643.07</v>
      </c>
      <c r="F2274">
        <v>9</v>
      </c>
      <c r="G2274">
        <v>4.9479095082327715E-4</v>
      </c>
      <c r="H2274" t="s">
        <v>2242</v>
      </c>
      <c r="I2274" t="s">
        <v>2266</v>
      </c>
      <c r="J2274">
        <v>2019</v>
      </c>
      <c r="K2274">
        <v>3552832.919999999</v>
      </c>
      <c r="L2274">
        <v>1.181102362204724E-2</v>
      </c>
      <c r="M2274">
        <v>41962.593543307077</v>
      </c>
    </row>
    <row r="2275" spans="1:13" x14ac:dyDescent="0.2">
      <c r="A2275" t="s">
        <v>14</v>
      </c>
      <c r="B2275" t="s">
        <v>1689</v>
      </c>
      <c r="C2275">
        <v>1</v>
      </c>
      <c r="D2275">
        <v>27</v>
      </c>
      <c r="E2275">
        <v>9077.76</v>
      </c>
      <c r="F2275">
        <v>9</v>
      </c>
      <c r="G2275">
        <v>4.9479095082327715E-4</v>
      </c>
      <c r="H2275" t="s">
        <v>2242</v>
      </c>
      <c r="I2275" t="s">
        <v>2266</v>
      </c>
      <c r="J2275">
        <v>2019</v>
      </c>
      <c r="K2275">
        <v>3552832.919999999</v>
      </c>
      <c r="L2275">
        <v>1.181102362204724E-2</v>
      </c>
      <c r="M2275">
        <v>41962.593543307077</v>
      </c>
    </row>
    <row r="2276" spans="1:13" x14ac:dyDescent="0.2">
      <c r="A2276" t="s">
        <v>14</v>
      </c>
      <c r="B2276" t="s">
        <v>979</v>
      </c>
      <c r="C2276">
        <v>1</v>
      </c>
      <c r="D2276">
        <v>36</v>
      </c>
      <c r="E2276">
        <v>30155.82</v>
      </c>
      <c r="F2276">
        <v>12</v>
      </c>
      <c r="G2276">
        <v>6.5972126776436954E-4</v>
      </c>
      <c r="H2276" t="s">
        <v>2242</v>
      </c>
      <c r="I2276" t="s">
        <v>2266</v>
      </c>
      <c r="J2276">
        <v>2019</v>
      </c>
      <c r="K2276">
        <v>3552832.919999999</v>
      </c>
      <c r="L2276">
        <v>1.5748031496062988E-2</v>
      </c>
      <c r="M2276">
        <v>55950.124724409427</v>
      </c>
    </row>
    <row r="2277" spans="1:13" x14ac:dyDescent="0.2">
      <c r="A2277" t="s">
        <v>14</v>
      </c>
      <c r="B2277" t="s">
        <v>980</v>
      </c>
      <c r="C2277">
        <v>1</v>
      </c>
      <c r="D2277">
        <v>33</v>
      </c>
      <c r="E2277">
        <v>27623.34</v>
      </c>
      <c r="F2277">
        <v>11</v>
      </c>
      <c r="G2277">
        <v>6.0474449545067208E-4</v>
      </c>
      <c r="H2277" t="s">
        <v>2242</v>
      </c>
      <c r="I2277" t="s">
        <v>2266</v>
      </c>
      <c r="J2277">
        <v>2019</v>
      </c>
      <c r="K2277">
        <v>3552832.919999999</v>
      </c>
      <c r="L2277">
        <v>1.4435695538057741E-2</v>
      </c>
      <c r="M2277">
        <v>51287.614330708653</v>
      </c>
    </row>
    <row r="2278" spans="1:13" x14ac:dyDescent="0.2">
      <c r="A2278" t="s">
        <v>14</v>
      </c>
      <c r="B2278" t="s">
        <v>981</v>
      </c>
      <c r="C2278">
        <v>1</v>
      </c>
      <c r="D2278">
        <v>51</v>
      </c>
      <c r="E2278">
        <v>43120.259999999987</v>
      </c>
      <c r="F2278">
        <v>17</v>
      </c>
      <c r="G2278">
        <v>9.3460512933285684E-4</v>
      </c>
      <c r="H2278" t="s">
        <v>2242</v>
      </c>
      <c r="I2278" t="s">
        <v>2266</v>
      </c>
      <c r="J2278">
        <v>2019</v>
      </c>
      <c r="K2278">
        <v>3552832.919999999</v>
      </c>
      <c r="L2278">
        <v>2.2309711286089239E-2</v>
      </c>
      <c r="M2278">
        <v>79262.676692913359</v>
      </c>
    </row>
    <row r="2279" spans="1:13" x14ac:dyDescent="0.2">
      <c r="A2279" t="s">
        <v>14</v>
      </c>
      <c r="B2279" t="s">
        <v>982</v>
      </c>
      <c r="C2279">
        <v>1</v>
      </c>
      <c r="D2279">
        <v>45</v>
      </c>
      <c r="E2279">
        <v>38385</v>
      </c>
      <c r="F2279">
        <v>15</v>
      </c>
      <c r="G2279">
        <v>8.2465158470546192E-4</v>
      </c>
      <c r="H2279" t="s">
        <v>2242</v>
      </c>
      <c r="I2279" t="s">
        <v>2266</v>
      </c>
      <c r="J2279">
        <v>2019</v>
      </c>
      <c r="K2279">
        <v>3552832.919999999</v>
      </c>
      <c r="L2279">
        <v>1.968503937007874E-2</v>
      </c>
      <c r="M2279">
        <v>69937.655905511783</v>
      </c>
    </row>
    <row r="2280" spans="1:13" x14ac:dyDescent="0.2">
      <c r="A2280" t="s">
        <v>14</v>
      </c>
      <c r="B2280" t="s">
        <v>1690</v>
      </c>
      <c r="C2280">
        <v>1</v>
      </c>
      <c r="D2280">
        <v>45</v>
      </c>
      <c r="E2280">
        <v>38291.25</v>
      </c>
      <c r="F2280">
        <v>15</v>
      </c>
      <c r="G2280">
        <v>8.2465158470546192E-4</v>
      </c>
      <c r="H2280" t="s">
        <v>2242</v>
      </c>
      <c r="I2280" t="s">
        <v>2266</v>
      </c>
      <c r="J2280">
        <v>2019</v>
      </c>
      <c r="K2280">
        <v>3552832.919999999</v>
      </c>
      <c r="L2280">
        <v>1.968503937007874E-2</v>
      </c>
      <c r="M2280">
        <v>69937.655905511783</v>
      </c>
    </row>
    <row r="2281" spans="1:13" x14ac:dyDescent="0.2">
      <c r="A2281" t="s">
        <v>14</v>
      </c>
      <c r="B2281" t="s">
        <v>985</v>
      </c>
      <c r="C2281">
        <v>1</v>
      </c>
      <c r="D2281">
        <v>54</v>
      </c>
      <c r="E2281">
        <v>45464.52</v>
      </c>
      <c r="F2281">
        <v>18</v>
      </c>
      <c r="G2281">
        <v>9.895819016465543E-4</v>
      </c>
      <c r="H2281" t="s">
        <v>2242</v>
      </c>
      <c r="I2281" t="s">
        <v>2266</v>
      </c>
      <c r="J2281">
        <v>2019</v>
      </c>
      <c r="K2281">
        <v>3552832.919999999</v>
      </c>
      <c r="L2281">
        <v>2.3622047244094491E-2</v>
      </c>
      <c r="M2281">
        <v>83925.187086614154</v>
      </c>
    </row>
    <row r="2282" spans="1:13" x14ac:dyDescent="0.2">
      <c r="A2282" t="s">
        <v>14</v>
      </c>
      <c r="B2282" t="s">
        <v>986</v>
      </c>
      <c r="C2282">
        <v>1</v>
      </c>
      <c r="D2282">
        <v>54</v>
      </c>
      <c r="E2282">
        <v>46047</v>
      </c>
      <c r="F2282">
        <v>18</v>
      </c>
      <c r="G2282">
        <v>9.895819016465543E-4</v>
      </c>
      <c r="H2282" t="s">
        <v>2242</v>
      </c>
      <c r="I2282" t="s">
        <v>2266</v>
      </c>
      <c r="J2282">
        <v>2019</v>
      </c>
      <c r="K2282">
        <v>3552832.919999999</v>
      </c>
      <c r="L2282">
        <v>2.3622047244094491E-2</v>
      </c>
      <c r="M2282">
        <v>83925.187086614154</v>
      </c>
    </row>
    <row r="2283" spans="1:13" x14ac:dyDescent="0.2">
      <c r="A2283" t="s">
        <v>14</v>
      </c>
      <c r="B2283" t="s">
        <v>987</v>
      </c>
      <c r="C2283">
        <v>1</v>
      </c>
      <c r="D2283">
        <v>54</v>
      </c>
      <c r="E2283">
        <v>46047</v>
      </c>
      <c r="F2283">
        <v>18</v>
      </c>
      <c r="G2283">
        <v>9.895819016465543E-4</v>
      </c>
      <c r="H2283" t="s">
        <v>2242</v>
      </c>
      <c r="I2283" t="s">
        <v>2266</v>
      </c>
      <c r="J2283">
        <v>2019</v>
      </c>
      <c r="K2283">
        <v>3552832.919999999</v>
      </c>
      <c r="L2283">
        <v>2.3622047244094491E-2</v>
      </c>
      <c r="M2283">
        <v>83925.187086614154</v>
      </c>
    </row>
    <row r="2284" spans="1:13" x14ac:dyDescent="0.2">
      <c r="A2284" t="s">
        <v>14</v>
      </c>
      <c r="B2284" t="s">
        <v>988</v>
      </c>
      <c r="C2284">
        <v>1</v>
      </c>
      <c r="D2284">
        <v>51</v>
      </c>
      <c r="E2284">
        <v>41101.5</v>
      </c>
      <c r="F2284">
        <v>17</v>
      </c>
      <c r="G2284">
        <v>9.3460512933285684E-4</v>
      </c>
      <c r="H2284" t="s">
        <v>2242</v>
      </c>
      <c r="I2284" t="s">
        <v>2266</v>
      </c>
      <c r="J2284">
        <v>2019</v>
      </c>
      <c r="K2284">
        <v>3552832.919999999</v>
      </c>
      <c r="L2284">
        <v>2.2309711286089239E-2</v>
      </c>
      <c r="M2284">
        <v>79262.676692913359</v>
      </c>
    </row>
    <row r="2285" spans="1:13" x14ac:dyDescent="0.2">
      <c r="A2285" t="s">
        <v>14</v>
      </c>
      <c r="B2285" t="s">
        <v>989</v>
      </c>
      <c r="C2285">
        <v>1</v>
      </c>
      <c r="D2285">
        <v>24</v>
      </c>
      <c r="E2285">
        <v>19824.75</v>
      </c>
      <c r="F2285">
        <v>8</v>
      </c>
      <c r="G2285">
        <v>4.3981417850957969E-4</v>
      </c>
      <c r="H2285" t="s">
        <v>2242</v>
      </c>
      <c r="I2285" t="s">
        <v>2266</v>
      </c>
      <c r="J2285">
        <v>2019</v>
      </c>
      <c r="K2285">
        <v>3552832.919999999</v>
      </c>
      <c r="L2285">
        <v>1.0498687664041989E-2</v>
      </c>
      <c r="M2285">
        <v>37300.083149606289</v>
      </c>
    </row>
    <row r="2286" spans="1:13" x14ac:dyDescent="0.2">
      <c r="A2286" t="s">
        <v>14</v>
      </c>
      <c r="B2286" t="s">
        <v>990</v>
      </c>
      <c r="C2286">
        <v>1</v>
      </c>
      <c r="D2286">
        <v>18</v>
      </c>
      <c r="E2286">
        <v>15324</v>
      </c>
      <c r="F2286">
        <v>6</v>
      </c>
      <c r="G2286">
        <v>3.2986063388218482E-4</v>
      </c>
      <c r="H2286" t="s">
        <v>2242</v>
      </c>
      <c r="I2286" t="s">
        <v>2266</v>
      </c>
      <c r="J2286">
        <v>2019</v>
      </c>
      <c r="K2286">
        <v>3552832.919999999</v>
      </c>
      <c r="L2286">
        <v>7.874015748031496E-3</v>
      </c>
      <c r="M2286">
        <v>27975.062362204721</v>
      </c>
    </row>
    <row r="2287" spans="1:13" x14ac:dyDescent="0.2">
      <c r="A2287" t="s">
        <v>14</v>
      </c>
      <c r="B2287" t="s">
        <v>991</v>
      </c>
      <c r="C2287">
        <v>1</v>
      </c>
      <c r="D2287">
        <v>21</v>
      </c>
      <c r="E2287">
        <v>17928</v>
      </c>
      <c r="F2287">
        <v>7</v>
      </c>
      <c r="G2287">
        <v>3.8483740619588218E-4</v>
      </c>
      <c r="H2287" t="s">
        <v>2242</v>
      </c>
      <c r="I2287" t="s">
        <v>2266</v>
      </c>
      <c r="J2287">
        <v>2019</v>
      </c>
      <c r="K2287">
        <v>3552832.919999999</v>
      </c>
      <c r="L2287">
        <v>9.1863517060367453E-3</v>
      </c>
      <c r="M2287">
        <v>32637.572755905501</v>
      </c>
    </row>
    <row r="2288" spans="1:13" x14ac:dyDescent="0.2">
      <c r="A2288" t="s">
        <v>14</v>
      </c>
      <c r="B2288" t="s">
        <v>992</v>
      </c>
      <c r="C2288">
        <v>1</v>
      </c>
      <c r="D2288">
        <v>21</v>
      </c>
      <c r="E2288">
        <v>17762.009999999998</v>
      </c>
      <c r="F2288">
        <v>7</v>
      </c>
      <c r="G2288">
        <v>3.8483740619588218E-4</v>
      </c>
      <c r="H2288" t="s">
        <v>2242</v>
      </c>
      <c r="I2288" t="s">
        <v>2266</v>
      </c>
      <c r="J2288">
        <v>2019</v>
      </c>
      <c r="K2288">
        <v>3552832.919999999</v>
      </c>
      <c r="L2288">
        <v>9.1863517060367453E-3</v>
      </c>
      <c r="M2288">
        <v>32637.572755905501</v>
      </c>
    </row>
    <row r="2289" spans="1:13" x14ac:dyDescent="0.2">
      <c r="A2289" t="s">
        <v>14</v>
      </c>
      <c r="B2289" t="s">
        <v>994</v>
      </c>
      <c r="C2289">
        <v>1</v>
      </c>
      <c r="D2289">
        <v>57</v>
      </c>
      <c r="E2289">
        <v>48278.76</v>
      </c>
      <c r="F2289">
        <v>19</v>
      </c>
      <c r="G2289">
        <v>1.0445586739602521E-3</v>
      </c>
      <c r="H2289" t="s">
        <v>2242</v>
      </c>
      <c r="I2289" t="s">
        <v>2266</v>
      </c>
      <c r="J2289">
        <v>2019</v>
      </c>
      <c r="K2289">
        <v>3552832.919999999</v>
      </c>
      <c r="L2289">
        <v>2.4934383202099741E-2</v>
      </c>
      <c r="M2289">
        <v>88587.697480314935</v>
      </c>
    </row>
    <row r="2290" spans="1:13" x14ac:dyDescent="0.2">
      <c r="A2290" t="s">
        <v>14</v>
      </c>
      <c r="B2290" t="s">
        <v>995</v>
      </c>
      <c r="C2290">
        <v>1</v>
      </c>
      <c r="D2290">
        <v>48</v>
      </c>
      <c r="E2290">
        <v>40951.5</v>
      </c>
      <c r="F2290">
        <v>16</v>
      </c>
      <c r="G2290">
        <v>8.7962835701915938E-4</v>
      </c>
      <c r="H2290" t="s">
        <v>2242</v>
      </c>
      <c r="I2290" t="s">
        <v>2266</v>
      </c>
      <c r="J2290">
        <v>2019</v>
      </c>
      <c r="K2290">
        <v>3552832.919999999</v>
      </c>
      <c r="L2290">
        <v>2.0997375328083989E-2</v>
      </c>
      <c r="M2290">
        <v>74600.166299212578</v>
      </c>
    </row>
    <row r="2291" spans="1:13" x14ac:dyDescent="0.2">
      <c r="A2291" t="s">
        <v>14</v>
      </c>
      <c r="B2291" t="s">
        <v>996</v>
      </c>
      <c r="C2291">
        <v>1</v>
      </c>
      <c r="D2291">
        <v>42</v>
      </c>
      <c r="E2291">
        <v>35556</v>
      </c>
      <c r="F2291">
        <v>14</v>
      </c>
      <c r="G2291">
        <v>7.6967481239176446E-4</v>
      </c>
      <c r="H2291" t="s">
        <v>2242</v>
      </c>
      <c r="I2291" t="s">
        <v>2266</v>
      </c>
      <c r="J2291">
        <v>2019</v>
      </c>
      <c r="K2291">
        <v>3552832.919999999</v>
      </c>
      <c r="L2291">
        <v>1.8372703412073491E-2</v>
      </c>
      <c r="M2291">
        <v>65275.145511811003</v>
      </c>
    </row>
    <row r="2292" spans="1:13" x14ac:dyDescent="0.2">
      <c r="A2292" t="s">
        <v>14</v>
      </c>
      <c r="B2292" t="s">
        <v>1691</v>
      </c>
      <c r="C2292">
        <v>1</v>
      </c>
      <c r="D2292">
        <v>54</v>
      </c>
      <c r="E2292">
        <v>45747</v>
      </c>
      <c r="F2292">
        <v>18</v>
      </c>
      <c r="G2292">
        <v>9.895819016465543E-4</v>
      </c>
      <c r="H2292" t="s">
        <v>2242</v>
      </c>
      <c r="I2292" t="s">
        <v>2266</v>
      </c>
      <c r="J2292">
        <v>2019</v>
      </c>
      <c r="K2292">
        <v>3552832.919999999</v>
      </c>
      <c r="L2292">
        <v>2.3622047244094491E-2</v>
      </c>
      <c r="M2292">
        <v>83925.187086614154</v>
      </c>
    </row>
    <row r="2293" spans="1:13" x14ac:dyDescent="0.2">
      <c r="A2293" t="s">
        <v>14</v>
      </c>
      <c r="B2293" t="s">
        <v>1692</v>
      </c>
      <c r="C2293">
        <v>1</v>
      </c>
      <c r="D2293">
        <v>57</v>
      </c>
      <c r="E2293">
        <v>45171</v>
      </c>
      <c r="F2293">
        <v>19</v>
      </c>
      <c r="G2293">
        <v>1.0445586739602521E-3</v>
      </c>
      <c r="H2293" t="s">
        <v>2242</v>
      </c>
      <c r="I2293" t="s">
        <v>2266</v>
      </c>
      <c r="J2293">
        <v>2019</v>
      </c>
      <c r="K2293">
        <v>3552832.919999999</v>
      </c>
      <c r="L2293">
        <v>2.4934383202099741E-2</v>
      </c>
      <c r="M2293">
        <v>88587.697480314935</v>
      </c>
    </row>
    <row r="2294" spans="1:13" x14ac:dyDescent="0.2">
      <c r="A2294" t="s">
        <v>14</v>
      </c>
      <c r="B2294" t="s">
        <v>1693</v>
      </c>
      <c r="C2294">
        <v>1</v>
      </c>
      <c r="D2294">
        <v>54</v>
      </c>
      <c r="E2294">
        <v>45598.5</v>
      </c>
      <c r="F2294">
        <v>18</v>
      </c>
      <c r="G2294">
        <v>9.895819016465543E-4</v>
      </c>
      <c r="H2294" t="s">
        <v>2242</v>
      </c>
      <c r="I2294" t="s">
        <v>2266</v>
      </c>
      <c r="J2294">
        <v>2019</v>
      </c>
      <c r="K2294">
        <v>3552832.919999999</v>
      </c>
      <c r="L2294">
        <v>2.3622047244094491E-2</v>
      </c>
      <c r="M2294">
        <v>83925.187086614154</v>
      </c>
    </row>
    <row r="2295" spans="1:13" x14ac:dyDescent="0.2">
      <c r="A2295" t="s">
        <v>14</v>
      </c>
      <c r="B2295" t="s">
        <v>1694</v>
      </c>
      <c r="C2295">
        <v>1</v>
      </c>
      <c r="D2295">
        <v>42</v>
      </c>
      <c r="E2295">
        <v>35556</v>
      </c>
      <c r="F2295">
        <v>14</v>
      </c>
      <c r="G2295">
        <v>7.6967481239176446E-4</v>
      </c>
      <c r="H2295" t="s">
        <v>2242</v>
      </c>
      <c r="I2295" t="s">
        <v>2266</v>
      </c>
      <c r="J2295">
        <v>2019</v>
      </c>
      <c r="K2295">
        <v>3552832.919999999</v>
      </c>
      <c r="L2295">
        <v>1.8372703412073491E-2</v>
      </c>
      <c r="M2295">
        <v>65275.145511811003</v>
      </c>
    </row>
    <row r="2296" spans="1:13" x14ac:dyDescent="0.2">
      <c r="A2296" t="s">
        <v>14</v>
      </c>
      <c r="B2296" t="s">
        <v>997</v>
      </c>
      <c r="C2296">
        <v>1</v>
      </c>
      <c r="D2296">
        <v>18</v>
      </c>
      <c r="E2296">
        <v>15100.5</v>
      </c>
      <c r="F2296">
        <v>6</v>
      </c>
      <c r="G2296">
        <v>3.2986063388218482E-4</v>
      </c>
      <c r="H2296" t="s">
        <v>2242</v>
      </c>
      <c r="I2296" t="s">
        <v>2266</v>
      </c>
      <c r="J2296">
        <v>2019</v>
      </c>
      <c r="K2296">
        <v>3552832.919999999</v>
      </c>
      <c r="L2296">
        <v>7.874015748031496E-3</v>
      </c>
      <c r="M2296">
        <v>27975.062362204721</v>
      </c>
    </row>
    <row r="2297" spans="1:13" x14ac:dyDescent="0.2">
      <c r="A2297" t="s">
        <v>14</v>
      </c>
      <c r="B2297" t="s">
        <v>998</v>
      </c>
      <c r="C2297">
        <v>1</v>
      </c>
      <c r="D2297">
        <v>18</v>
      </c>
      <c r="E2297">
        <v>15249</v>
      </c>
      <c r="F2297">
        <v>6</v>
      </c>
      <c r="G2297">
        <v>3.2986063388218482E-4</v>
      </c>
      <c r="H2297" t="s">
        <v>2242</v>
      </c>
      <c r="I2297" t="s">
        <v>2266</v>
      </c>
      <c r="J2297">
        <v>2019</v>
      </c>
      <c r="K2297">
        <v>3552832.919999999</v>
      </c>
      <c r="L2297">
        <v>7.874015748031496E-3</v>
      </c>
      <c r="M2297">
        <v>27975.062362204721</v>
      </c>
    </row>
    <row r="2298" spans="1:13" x14ac:dyDescent="0.2">
      <c r="A2298" t="s">
        <v>14</v>
      </c>
      <c r="B2298" t="s">
        <v>999</v>
      </c>
      <c r="C2298">
        <v>1</v>
      </c>
      <c r="D2298">
        <v>18</v>
      </c>
      <c r="E2298">
        <v>15249</v>
      </c>
      <c r="F2298">
        <v>6</v>
      </c>
      <c r="G2298">
        <v>3.2986063388218482E-4</v>
      </c>
      <c r="H2298" t="s">
        <v>2242</v>
      </c>
      <c r="I2298" t="s">
        <v>2266</v>
      </c>
      <c r="J2298">
        <v>2019</v>
      </c>
      <c r="K2298">
        <v>3552832.919999999</v>
      </c>
      <c r="L2298">
        <v>7.874015748031496E-3</v>
      </c>
      <c r="M2298">
        <v>27975.062362204721</v>
      </c>
    </row>
    <row r="2299" spans="1:13" x14ac:dyDescent="0.2">
      <c r="A2299" t="s">
        <v>14</v>
      </c>
      <c r="B2299" t="s">
        <v>1000</v>
      </c>
      <c r="C2299">
        <v>1</v>
      </c>
      <c r="D2299">
        <v>18</v>
      </c>
      <c r="E2299">
        <v>15324</v>
      </c>
      <c r="F2299">
        <v>6</v>
      </c>
      <c r="G2299">
        <v>3.2986063388218482E-4</v>
      </c>
      <c r="H2299" t="s">
        <v>2242</v>
      </c>
      <c r="I2299" t="s">
        <v>2266</v>
      </c>
      <c r="J2299">
        <v>2019</v>
      </c>
      <c r="K2299">
        <v>3552832.919999999</v>
      </c>
      <c r="L2299">
        <v>7.874015748031496E-3</v>
      </c>
      <c r="M2299">
        <v>27975.062362204721</v>
      </c>
    </row>
    <row r="2300" spans="1:13" x14ac:dyDescent="0.2">
      <c r="A2300" t="s">
        <v>14</v>
      </c>
      <c r="B2300" t="s">
        <v>1695</v>
      </c>
      <c r="C2300">
        <v>1</v>
      </c>
      <c r="D2300">
        <v>18</v>
      </c>
      <c r="E2300">
        <v>15211.5</v>
      </c>
      <c r="F2300">
        <v>6</v>
      </c>
      <c r="G2300">
        <v>3.2986063388218482E-4</v>
      </c>
      <c r="H2300" t="s">
        <v>2242</v>
      </c>
      <c r="I2300" t="s">
        <v>2266</v>
      </c>
      <c r="J2300">
        <v>2019</v>
      </c>
      <c r="K2300">
        <v>3552832.919999999</v>
      </c>
      <c r="L2300">
        <v>7.874015748031496E-3</v>
      </c>
      <c r="M2300">
        <v>27975.062362204721</v>
      </c>
    </row>
    <row r="2301" spans="1:13" x14ac:dyDescent="0.2">
      <c r="A2301" t="s">
        <v>14</v>
      </c>
      <c r="B2301" t="s">
        <v>1001</v>
      </c>
      <c r="C2301">
        <v>1</v>
      </c>
      <c r="D2301">
        <v>21</v>
      </c>
      <c r="E2301">
        <v>17108.25</v>
      </c>
      <c r="F2301">
        <v>7</v>
      </c>
      <c r="G2301">
        <v>3.8483740619588218E-4</v>
      </c>
      <c r="H2301" t="s">
        <v>2242</v>
      </c>
      <c r="I2301" t="s">
        <v>2266</v>
      </c>
      <c r="J2301">
        <v>2019</v>
      </c>
      <c r="K2301">
        <v>3552832.919999999</v>
      </c>
      <c r="L2301">
        <v>9.1863517060367453E-3</v>
      </c>
      <c r="M2301">
        <v>32637.572755905501</v>
      </c>
    </row>
    <row r="2302" spans="1:13" x14ac:dyDescent="0.2">
      <c r="A2302" t="s">
        <v>14</v>
      </c>
      <c r="B2302" t="s">
        <v>1002</v>
      </c>
      <c r="C2302">
        <v>1</v>
      </c>
      <c r="D2302">
        <v>18</v>
      </c>
      <c r="E2302">
        <v>12757.5</v>
      </c>
      <c r="F2302">
        <v>6</v>
      </c>
      <c r="G2302">
        <v>3.2986063388218482E-4</v>
      </c>
      <c r="H2302" t="s">
        <v>2242</v>
      </c>
      <c r="I2302" t="s">
        <v>2266</v>
      </c>
      <c r="J2302">
        <v>2019</v>
      </c>
      <c r="K2302">
        <v>3552832.919999999</v>
      </c>
      <c r="L2302">
        <v>7.874015748031496E-3</v>
      </c>
      <c r="M2302">
        <v>27975.062362204721</v>
      </c>
    </row>
    <row r="2303" spans="1:13" x14ac:dyDescent="0.2">
      <c r="A2303" t="s">
        <v>14</v>
      </c>
      <c r="B2303" t="s">
        <v>1003</v>
      </c>
      <c r="C2303">
        <v>1</v>
      </c>
      <c r="D2303">
        <v>18</v>
      </c>
      <c r="E2303">
        <v>15324</v>
      </c>
      <c r="F2303">
        <v>6</v>
      </c>
      <c r="G2303">
        <v>3.2986063388218482E-4</v>
      </c>
      <c r="H2303" t="s">
        <v>2242</v>
      </c>
      <c r="I2303" t="s">
        <v>2266</v>
      </c>
      <c r="J2303">
        <v>2019</v>
      </c>
      <c r="K2303">
        <v>3552832.919999999</v>
      </c>
      <c r="L2303">
        <v>7.874015748031496E-3</v>
      </c>
      <c r="M2303">
        <v>27975.062362204721</v>
      </c>
    </row>
    <row r="2304" spans="1:13" x14ac:dyDescent="0.2">
      <c r="A2304" t="s">
        <v>14</v>
      </c>
      <c r="B2304" t="s">
        <v>1004</v>
      </c>
      <c r="C2304">
        <v>1</v>
      </c>
      <c r="D2304">
        <v>18</v>
      </c>
      <c r="E2304">
        <v>15174</v>
      </c>
      <c r="F2304">
        <v>6</v>
      </c>
      <c r="G2304">
        <v>3.2986063388218482E-4</v>
      </c>
      <c r="H2304" t="s">
        <v>2242</v>
      </c>
      <c r="I2304" t="s">
        <v>2266</v>
      </c>
      <c r="J2304">
        <v>2019</v>
      </c>
      <c r="K2304">
        <v>3552832.919999999</v>
      </c>
      <c r="L2304">
        <v>7.874015748031496E-3</v>
      </c>
      <c r="M2304">
        <v>27975.062362204721</v>
      </c>
    </row>
    <row r="2305" spans="1:13" x14ac:dyDescent="0.2">
      <c r="A2305" t="s">
        <v>14</v>
      </c>
      <c r="B2305" t="s">
        <v>1005</v>
      </c>
      <c r="C2305">
        <v>1</v>
      </c>
      <c r="D2305">
        <v>18</v>
      </c>
      <c r="E2305">
        <v>15249</v>
      </c>
      <c r="F2305">
        <v>6</v>
      </c>
      <c r="G2305">
        <v>3.2986063388218482E-4</v>
      </c>
      <c r="H2305" t="s">
        <v>2242</v>
      </c>
      <c r="I2305" t="s">
        <v>2266</v>
      </c>
      <c r="J2305">
        <v>2019</v>
      </c>
      <c r="K2305">
        <v>3552832.919999999</v>
      </c>
      <c r="L2305">
        <v>7.874015748031496E-3</v>
      </c>
      <c r="M2305">
        <v>27975.062362204721</v>
      </c>
    </row>
    <row r="2306" spans="1:13" x14ac:dyDescent="0.2">
      <c r="A2306" t="s">
        <v>14</v>
      </c>
      <c r="B2306" t="s">
        <v>1007</v>
      </c>
      <c r="C2306">
        <v>1</v>
      </c>
      <c r="D2306">
        <v>45</v>
      </c>
      <c r="E2306">
        <v>38122.5</v>
      </c>
      <c r="F2306">
        <v>15</v>
      </c>
      <c r="G2306">
        <v>8.2465158470546192E-4</v>
      </c>
      <c r="H2306" t="s">
        <v>2242</v>
      </c>
      <c r="I2306" t="s">
        <v>2266</v>
      </c>
      <c r="J2306">
        <v>2019</v>
      </c>
      <c r="K2306">
        <v>3552832.919999999</v>
      </c>
      <c r="L2306">
        <v>1.968503937007874E-2</v>
      </c>
      <c r="M2306">
        <v>69937.655905511783</v>
      </c>
    </row>
    <row r="2307" spans="1:13" x14ac:dyDescent="0.2">
      <c r="A2307" t="s">
        <v>14</v>
      </c>
      <c r="B2307" t="s">
        <v>1008</v>
      </c>
      <c r="C2307">
        <v>1</v>
      </c>
      <c r="D2307">
        <v>60</v>
      </c>
      <c r="E2307">
        <v>50730</v>
      </c>
      <c r="F2307">
        <v>20</v>
      </c>
      <c r="G2307">
        <v>1.099535446273949E-3</v>
      </c>
      <c r="H2307" t="s">
        <v>2242</v>
      </c>
      <c r="I2307" t="s">
        <v>2266</v>
      </c>
      <c r="J2307">
        <v>2019</v>
      </c>
      <c r="K2307">
        <v>3552832.919999999</v>
      </c>
      <c r="L2307">
        <v>2.624671916010499E-2</v>
      </c>
      <c r="M2307">
        <v>93250.207874015716</v>
      </c>
    </row>
    <row r="2308" spans="1:13" x14ac:dyDescent="0.2">
      <c r="A2308" t="s">
        <v>14</v>
      </c>
      <c r="B2308" t="s">
        <v>1009</v>
      </c>
      <c r="C2308">
        <v>1</v>
      </c>
      <c r="D2308">
        <v>69</v>
      </c>
      <c r="E2308">
        <v>56177.58</v>
      </c>
      <c r="F2308">
        <v>23</v>
      </c>
      <c r="G2308">
        <v>1.2644657632150419E-3</v>
      </c>
      <c r="H2308" t="s">
        <v>2242</v>
      </c>
      <c r="I2308" t="s">
        <v>2266</v>
      </c>
      <c r="J2308">
        <v>2019</v>
      </c>
      <c r="K2308">
        <v>3552832.919999999</v>
      </c>
      <c r="L2308">
        <v>3.0183727034120731E-2</v>
      </c>
      <c r="M2308">
        <v>107237.7390551181</v>
      </c>
    </row>
    <row r="2309" spans="1:13" x14ac:dyDescent="0.2">
      <c r="A2309" t="s">
        <v>14</v>
      </c>
      <c r="B2309" t="s">
        <v>1010</v>
      </c>
      <c r="C2309">
        <v>1</v>
      </c>
      <c r="D2309">
        <v>51</v>
      </c>
      <c r="E2309">
        <v>42098.82</v>
      </c>
      <c r="F2309">
        <v>17</v>
      </c>
      <c r="G2309">
        <v>9.3460512933285684E-4</v>
      </c>
      <c r="H2309" t="s">
        <v>2242</v>
      </c>
      <c r="I2309" t="s">
        <v>2266</v>
      </c>
      <c r="J2309">
        <v>2019</v>
      </c>
      <c r="K2309">
        <v>3552832.919999999</v>
      </c>
      <c r="L2309">
        <v>2.2309711286089239E-2</v>
      </c>
      <c r="M2309">
        <v>79262.676692913359</v>
      </c>
    </row>
    <row r="2310" spans="1:13" x14ac:dyDescent="0.2">
      <c r="A2310" t="s">
        <v>14</v>
      </c>
      <c r="B2310" t="s">
        <v>1696</v>
      </c>
      <c r="C2310">
        <v>1</v>
      </c>
      <c r="D2310">
        <v>54</v>
      </c>
      <c r="E2310">
        <v>43705.5</v>
      </c>
      <c r="F2310">
        <v>18</v>
      </c>
      <c r="G2310">
        <v>9.895819016465543E-4</v>
      </c>
      <c r="H2310" t="s">
        <v>2242</v>
      </c>
      <c r="I2310" t="s">
        <v>2266</v>
      </c>
      <c r="J2310">
        <v>2019</v>
      </c>
      <c r="K2310">
        <v>3552832.919999999</v>
      </c>
      <c r="L2310">
        <v>2.3622047244094491E-2</v>
      </c>
      <c r="M2310">
        <v>83925.187086614154</v>
      </c>
    </row>
    <row r="2311" spans="1:13" x14ac:dyDescent="0.2">
      <c r="A2311" t="s">
        <v>14</v>
      </c>
      <c r="B2311" t="s">
        <v>1011</v>
      </c>
      <c r="C2311">
        <v>1</v>
      </c>
      <c r="D2311">
        <v>60</v>
      </c>
      <c r="E2311">
        <v>51011.25</v>
      </c>
      <c r="F2311">
        <v>20</v>
      </c>
      <c r="G2311">
        <v>1.099535446273949E-3</v>
      </c>
      <c r="H2311" t="s">
        <v>2242</v>
      </c>
      <c r="I2311" t="s">
        <v>2266</v>
      </c>
      <c r="J2311">
        <v>2019</v>
      </c>
      <c r="K2311">
        <v>3552832.919999999</v>
      </c>
      <c r="L2311">
        <v>2.624671916010499E-2</v>
      </c>
      <c r="M2311">
        <v>93250.207874015716</v>
      </c>
    </row>
    <row r="2312" spans="1:13" x14ac:dyDescent="0.2">
      <c r="A2312" t="s">
        <v>14</v>
      </c>
      <c r="B2312" t="s">
        <v>1697</v>
      </c>
      <c r="C2312">
        <v>1</v>
      </c>
      <c r="D2312">
        <v>57</v>
      </c>
      <c r="E2312">
        <v>48613.5</v>
      </c>
      <c r="F2312">
        <v>19</v>
      </c>
      <c r="G2312">
        <v>1.0445586739602521E-3</v>
      </c>
      <c r="H2312" t="s">
        <v>2242</v>
      </c>
      <c r="I2312" t="s">
        <v>2266</v>
      </c>
      <c r="J2312">
        <v>2019</v>
      </c>
      <c r="K2312">
        <v>3552832.919999999</v>
      </c>
      <c r="L2312">
        <v>2.4934383202099741E-2</v>
      </c>
      <c r="M2312">
        <v>88587.697480314935</v>
      </c>
    </row>
    <row r="2313" spans="1:13" x14ac:dyDescent="0.2">
      <c r="A2313" t="s">
        <v>14</v>
      </c>
      <c r="B2313" t="s">
        <v>1012</v>
      </c>
      <c r="C2313">
        <v>1</v>
      </c>
      <c r="D2313">
        <v>18</v>
      </c>
      <c r="E2313">
        <v>15361.5</v>
      </c>
      <c r="F2313">
        <v>6</v>
      </c>
      <c r="G2313">
        <v>3.2986063388218482E-4</v>
      </c>
      <c r="H2313" t="s">
        <v>2242</v>
      </c>
      <c r="I2313" t="s">
        <v>2266</v>
      </c>
      <c r="J2313">
        <v>2019</v>
      </c>
      <c r="K2313">
        <v>3552832.919999999</v>
      </c>
      <c r="L2313">
        <v>7.874015748031496E-3</v>
      </c>
      <c r="M2313">
        <v>27975.062362204721</v>
      </c>
    </row>
    <row r="2314" spans="1:13" x14ac:dyDescent="0.2">
      <c r="A2314" t="s">
        <v>14</v>
      </c>
      <c r="B2314" t="s">
        <v>1013</v>
      </c>
      <c r="C2314">
        <v>1</v>
      </c>
      <c r="D2314">
        <v>15</v>
      </c>
      <c r="E2314">
        <v>12776.25</v>
      </c>
      <c r="F2314">
        <v>5</v>
      </c>
      <c r="G2314">
        <v>2.7488386156848731E-4</v>
      </c>
      <c r="H2314" t="s">
        <v>2242</v>
      </c>
      <c r="I2314" t="s">
        <v>2266</v>
      </c>
      <c r="J2314">
        <v>2019</v>
      </c>
      <c r="K2314">
        <v>3552832.919999999</v>
      </c>
      <c r="L2314">
        <v>6.5616797900262466E-3</v>
      </c>
      <c r="M2314">
        <v>23312.551968503929</v>
      </c>
    </row>
    <row r="2315" spans="1:13" x14ac:dyDescent="0.2">
      <c r="A2315" t="s">
        <v>14</v>
      </c>
      <c r="B2315" t="s">
        <v>1014</v>
      </c>
      <c r="C2315">
        <v>1</v>
      </c>
      <c r="D2315">
        <v>18</v>
      </c>
      <c r="E2315">
        <v>15399</v>
      </c>
      <c r="F2315">
        <v>6</v>
      </c>
      <c r="G2315">
        <v>3.2986063388218482E-4</v>
      </c>
      <c r="H2315" t="s">
        <v>2242</v>
      </c>
      <c r="I2315" t="s">
        <v>2266</v>
      </c>
      <c r="J2315">
        <v>2019</v>
      </c>
      <c r="K2315">
        <v>3552832.919999999</v>
      </c>
      <c r="L2315">
        <v>7.874015748031496E-3</v>
      </c>
      <c r="M2315">
        <v>27975.062362204721</v>
      </c>
    </row>
    <row r="2316" spans="1:13" x14ac:dyDescent="0.2">
      <c r="A2316" t="s">
        <v>14</v>
      </c>
      <c r="B2316" t="s">
        <v>1015</v>
      </c>
      <c r="C2316">
        <v>1</v>
      </c>
      <c r="D2316">
        <v>18</v>
      </c>
      <c r="E2316">
        <v>15267.75</v>
      </c>
      <c r="F2316">
        <v>6</v>
      </c>
      <c r="G2316">
        <v>3.2986063388218482E-4</v>
      </c>
      <c r="H2316" t="s">
        <v>2242</v>
      </c>
      <c r="I2316" t="s">
        <v>2266</v>
      </c>
      <c r="J2316">
        <v>2019</v>
      </c>
      <c r="K2316">
        <v>3552832.919999999</v>
      </c>
      <c r="L2316">
        <v>7.874015748031496E-3</v>
      </c>
      <c r="M2316">
        <v>27975.062362204721</v>
      </c>
    </row>
    <row r="2317" spans="1:13" x14ac:dyDescent="0.2">
      <c r="A2317" t="s">
        <v>14</v>
      </c>
      <c r="B2317" t="s">
        <v>1698</v>
      </c>
      <c r="C2317">
        <v>1</v>
      </c>
      <c r="D2317">
        <v>15</v>
      </c>
      <c r="E2317">
        <v>12720</v>
      </c>
      <c r="F2317">
        <v>5</v>
      </c>
      <c r="G2317">
        <v>2.7488386156848731E-4</v>
      </c>
      <c r="H2317" t="s">
        <v>2242</v>
      </c>
      <c r="I2317" t="s">
        <v>2266</v>
      </c>
      <c r="J2317">
        <v>2019</v>
      </c>
      <c r="K2317">
        <v>3552832.919999999</v>
      </c>
      <c r="L2317">
        <v>6.5616797900262466E-3</v>
      </c>
      <c r="M2317">
        <v>23312.551968503929</v>
      </c>
    </row>
    <row r="2318" spans="1:13" x14ac:dyDescent="0.2">
      <c r="A2318" t="s">
        <v>14</v>
      </c>
      <c r="B2318" t="s">
        <v>1699</v>
      </c>
      <c r="C2318">
        <v>1</v>
      </c>
      <c r="D2318">
        <v>18</v>
      </c>
      <c r="E2318">
        <v>15361.5</v>
      </c>
      <c r="F2318">
        <v>6</v>
      </c>
      <c r="G2318">
        <v>3.2986063388218482E-4</v>
      </c>
      <c r="H2318" t="s">
        <v>2242</v>
      </c>
      <c r="I2318" t="s">
        <v>2266</v>
      </c>
      <c r="J2318">
        <v>2019</v>
      </c>
      <c r="K2318">
        <v>3552832.919999999</v>
      </c>
      <c r="L2318">
        <v>7.874015748031496E-3</v>
      </c>
      <c r="M2318">
        <v>27975.062362204721</v>
      </c>
    </row>
    <row r="2319" spans="1:13" x14ac:dyDescent="0.2">
      <c r="A2319" t="s">
        <v>14</v>
      </c>
      <c r="B2319" t="s">
        <v>1700</v>
      </c>
      <c r="C2319">
        <v>1</v>
      </c>
      <c r="D2319">
        <v>15</v>
      </c>
      <c r="E2319">
        <v>12738.75</v>
      </c>
      <c r="F2319">
        <v>5</v>
      </c>
      <c r="G2319">
        <v>2.7488386156848731E-4</v>
      </c>
      <c r="H2319" t="s">
        <v>2242</v>
      </c>
      <c r="I2319" t="s">
        <v>2266</v>
      </c>
      <c r="J2319">
        <v>2019</v>
      </c>
      <c r="K2319">
        <v>3552832.919999999</v>
      </c>
      <c r="L2319">
        <v>6.5616797900262466E-3</v>
      </c>
      <c r="M2319">
        <v>23312.551968503929</v>
      </c>
    </row>
    <row r="2320" spans="1:13" x14ac:dyDescent="0.2">
      <c r="A2320" t="s">
        <v>14</v>
      </c>
      <c r="B2320" t="s">
        <v>1016</v>
      </c>
      <c r="C2320">
        <v>1</v>
      </c>
      <c r="D2320">
        <v>21</v>
      </c>
      <c r="E2320">
        <v>17965.5</v>
      </c>
      <c r="F2320">
        <v>7</v>
      </c>
      <c r="G2320">
        <v>3.8483740619588218E-4</v>
      </c>
      <c r="H2320" t="s">
        <v>2242</v>
      </c>
      <c r="I2320" t="s">
        <v>2266</v>
      </c>
      <c r="J2320">
        <v>2019</v>
      </c>
      <c r="K2320">
        <v>3552832.919999999</v>
      </c>
      <c r="L2320">
        <v>9.1863517060367453E-3</v>
      </c>
      <c r="M2320">
        <v>32637.572755905501</v>
      </c>
    </row>
    <row r="2321" spans="1:13" x14ac:dyDescent="0.2">
      <c r="A2321" t="s">
        <v>14</v>
      </c>
      <c r="B2321" t="s">
        <v>1017</v>
      </c>
      <c r="C2321">
        <v>1</v>
      </c>
      <c r="D2321">
        <v>33</v>
      </c>
      <c r="E2321">
        <v>26528.25</v>
      </c>
      <c r="F2321">
        <v>11</v>
      </c>
      <c r="G2321">
        <v>6.0474449545067208E-4</v>
      </c>
      <c r="H2321" t="s">
        <v>2242</v>
      </c>
      <c r="I2321" t="s">
        <v>2266</v>
      </c>
      <c r="J2321">
        <v>2019</v>
      </c>
      <c r="K2321">
        <v>3552832.919999999</v>
      </c>
      <c r="L2321">
        <v>1.4435695538057741E-2</v>
      </c>
      <c r="M2321">
        <v>51287.614330708653</v>
      </c>
    </row>
    <row r="2322" spans="1:13" x14ac:dyDescent="0.2">
      <c r="A2322" t="s">
        <v>14</v>
      </c>
      <c r="B2322" t="s">
        <v>1018</v>
      </c>
      <c r="C2322">
        <v>1</v>
      </c>
      <c r="D2322">
        <v>27</v>
      </c>
      <c r="E2322">
        <v>22967.25</v>
      </c>
      <c r="F2322">
        <v>9</v>
      </c>
      <c r="G2322">
        <v>4.9479095082327715E-4</v>
      </c>
      <c r="H2322" t="s">
        <v>2242</v>
      </c>
      <c r="I2322" t="s">
        <v>2266</v>
      </c>
      <c r="J2322">
        <v>2019</v>
      </c>
      <c r="K2322">
        <v>3552832.919999999</v>
      </c>
      <c r="L2322">
        <v>1.181102362204724E-2</v>
      </c>
      <c r="M2322">
        <v>41962.593543307077</v>
      </c>
    </row>
    <row r="2323" spans="1:13" x14ac:dyDescent="0.2">
      <c r="A2323" t="s">
        <v>14</v>
      </c>
      <c r="B2323" t="s">
        <v>1019</v>
      </c>
      <c r="C2323">
        <v>1</v>
      </c>
      <c r="D2323">
        <v>51</v>
      </c>
      <c r="E2323">
        <v>43269.42</v>
      </c>
      <c r="F2323">
        <v>17</v>
      </c>
      <c r="G2323">
        <v>9.3460512933285684E-4</v>
      </c>
      <c r="H2323" t="s">
        <v>2242</v>
      </c>
      <c r="I2323" t="s">
        <v>2266</v>
      </c>
      <c r="J2323">
        <v>2019</v>
      </c>
      <c r="K2323">
        <v>3552832.919999999</v>
      </c>
      <c r="L2323">
        <v>2.2309711286089239E-2</v>
      </c>
      <c r="M2323">
        <v>79262.676692913359</v>
      </c>
    </row>
    <row r="2324" spans="1:13" x14ac:dyDescent="0.2">
      <c r="A2324" t="s">
        <v>14</v>
      </c>
      <c r="B2324" t="s">
        <v>1020</v>
      </c>
      <c r="C2324">
        <v>1</v>
      </c>
      <c r="D2324">
        <v>33</v>
      </c>
      <c r="E2324">
        <v>27449.25</v>
      </c>
      <c r="F2324">
        <v>11</v>
      </c>
      <c r="G2324">
        <v>6.0474449545067208E-4</v>
      </c>
      <c r="H2324" t="s">
        <v>2242</v>
      </c>
      <c r="I2324" t="s">
        <v>2266</v>
      </c>
      <c r="J2324">
        <v>2019</v>
      </c>
      <c r="K2324">
        <v>3552832.919999999</v>
      </c>
      <c r="L2324">
        <v>1.4435695538057741E-2</v>
      </c>
      <c r="M2324">
        <v>51287.614330708653</v>
      </c>
    </row>
    <row r="2325" spans="1:13" x14ac:dyDescent="0.2">
      <c r="A2325" t="s">
        <v>14</v>
      </c>
      <c r="B2325" t="s">
        <v>1701</v>
      </c>
      <c r="C2325">
        <v>1</v>
      </c>
      <c r="D2325">
        <v>69</v>
      </c>
      <c r="E2325">
        <v>58005.96</v>
      </c>
      <c r="F2325">
        <v>23</v>
      </c>
      <c r="G2325">
        <v>1.2644657632150419E-3</v>
      </c>
      <c r="H2325" t="s">
        <v>2242</v>
      </c>
      <c r="I2325" t="s">
        <v>2266</v>
      </c>
      <c r="J2325">
        <v>2019</v>
      </c>
      <c r="K2325">
        <v>3552832.919999999</v>
      </c>
      <c r="L2325">
        <v>3.0183727034120731E-2</v>
      </c>
      <c r="M2325">
        <v>107237.7390551181</v>
      </c>
    </row>
    <row r="2326" spans="1:13" x14ac:dyDescent="0.2">
      <c r="A2326" t="s">
        <v>14</v>
      </c>
      <c r="B2326" t="s">
        <v>1702</v>
      </c>
      <c r="C2326">
        <v>1</v>
      </c>
      <c r="D2326">
        <v>21</v>
      </c>
      <c r="E2326">
        <v>18227.009999999998</v>
      </c>
      <c r="F2326">
        <v>7</v>
      </c>
      <c r="G2326">
        <v>3.8483740619588218E-4</v>
      </c>
      <c r="H2326" t="s">
        <v>2242</v>
      </c>
      <c r="I2326" t="s">
        <v>2266</v>
      </c>
      <c r="J2326">
        <v>2019</v>
      </c>
      <c r="K2326">
        <v>3552832.919999999</v>
      </c>
      <c r="L2326">
        <v>9.1863517060367453E-3</v>
      </c>
      <c r="M2326">
        <v>32637.572755905501</v>
      </c>
    </row>
    <row r="2327" spans="1:13" x14ac:dyDescent="0.2">
      <c r="A2327" t="s">
        <v>14</v>
      </c>
      <c r="B2327" t="s">
        <v>1021</v>
      </c>
      <c r="C2327">
        <v>1</v>
      </c>
      <c r="D2327">
        <v>18</v>
      </c>
      <c r="E2327">
        <v>15100.17</v>
      </c>
      <c r="F2327">
        <v>6</v>
      </c>
      <c r="G2327">
        <v>3.2986063388218482E-4</v>
      </c>
      <c r="H2327" t="s">
        <v>2242</v>
      </c>
      <c r="I2327" t="s">
        <v>2266</v>
      </c>
      <c r="J2327">
        <v>2019</v>
      </c>
      <c r="K2327">
        <v>3552832.919999999</v>
      </c>
      <c r="L2327">
        <v>7.874015748031496E-3</v>
      </c>
      <c r="M2327">
        <v>27975.062362204721</v>
      </c>
    </row>
    <row r="2328" spans="1:13" x14ac:dyDescent="0.2">
      <c r="A2328" t="s">
        <v>14</v>
      </c>
      <c r="B2328" t="s">
        <v>1022</v>
      </c>
      <c r="C2328">
        <v>1</v>
      </c>
      <c r="D2328">
        <v>18</v>
      </c>
      <c r="E2328">
        <v>15286.5</v>
      </c>
      <c r="F2328">
        <v>6</v>
      </c>
      <c r="G2328">
        <v>3.2986063388218482E-4</v>
      </c>
      <c r="H2328" t="s">
        <v>2242</v>
      </c>
      <c r="I2328" t="s">
        <v>2266</v>
      </c>
      <c r="J2328">
        <v>2019</v>
      </c>
      <c r="K2328">
        <v>3552832.919999999</v>
      </c>
      <c r="L2328">
        <v>7.874015748031496E-3</v>
      </c>
      <c r="M2328">
        <v>27975.062362204721</v>
      </c>
    </row>
    <row r="2329" spans="1:13" x14ac:dyDescent="0.2">
      <c r="A2329" t="s">
        <v>14</v>
      </c>
      <c r="B2329" t="s">
        <v>1703</v>
      </c>
      <c r="C2329">
        <v>1</v>
      </c>
      <c r="D2329">
        <v>21</v>
      </c>
      <c r="E2329">
        <v>17595.3</v>
      </c>
      <c r="F2329">
        <v>7</v>
      </c>
      <c r="G2329">
        <v>3.8483740619588218E-4</v>
      </c>
      <c r="H2329" t="s">
        <v>2242</v>
      </c>
      <c r="I2329" t="s">
        <v>2266</v>
      </c>
      <c r="J2329">
        <v>2019</v>
      </c>
      <c r="K2329">
        <v>3552832.919999999</v>
      </c>
      <c r="L2329">
        <v>9.1863517060367453E-3</v>
      </c>
      <c r="M2329">
        <v>32637.572755905501</v>
      </c>
    </row>
    <row r="2330" spans="1:13" x14ac:dyDescent="0.2">
      <c r="A2330" t="s">
        <v>14</v>
      </c>
      <c r="B2330" t="s">
        <v>1023</v>
      </c>
      <c r="C2330">
        <v>1</v>
      </c>
      <c r="D2330">
        <v>66</v>
      </c>
      <c r="E2330">
        <v>55144.47</v>
      </c>
      <c r="F2330">
        <v>22</v>
      </c>
      <c r="G2330">
        <v>1.2094889909013439E-3</v>
      </c>
      <c r="H2330" t="s">
        <v>2242</v>
      </c>
      <c r="I2330" t="s">
        <v>2266</v>
      </c>
      <c r="J2330">
        <v>2019</v>
      </c>
      <c r="K2330">
        <v>3552832.919999999</v>
      </c>
      <c r="L2330">
        <v>2.8871391076115489E-2</v>
      </c>
      <c r="M2330">
        <v>102575.22866141731</v>
      </c>
    </row>
    <row r="2331" spans="1:13" x14ac:dyDescent="0.2">
      <c r="A2331" t="s">
        <v>14</v>
      </c>
      <c r="B2331" t="s">
        <v>1024</v>
      </c>
      <c r="C2331">
        <v>1</v>
      </c>
      <c r="D2331">
        <v>36</v>
      </c>
      <c r="E2331">
        <v>30779.43</v>
      </c>
      <c r="F2331">
        <v>12</v>
      </c>
      <c r="G2331">
        <v>6.5972126776436954E-4</v>
      </c>
      <c r="H2331" t="s">
        <v>2242</v>
      </c>
      <c r="I2331" t="s">
        <v>2266</v>
      </c>
      <c r="J2331">
        <v>2019</v>
      </c>
      <c r="K2331">
        <v>3552832.919999999</v>
      </c>
      <c r="L2331">
        <v>1.5748031496062988E-2</v>
      </c>
      <c r="M2331">
        <v>55950.124724409427</v>
      </c>
    </row>
    <row r="2332" spans="1:13" x14ac:dyDescent="0.2">
      <c r="A2332" t="s">
        <v>14</v>
      </c>
      <c r="B2332" t="s">
        <v>1704</v>
      </c>
      <c r="C2332">
        <v>1</v>
      </c>
      <c r="D2332">
        <v>3</v>
      </c>
      <c r="E2332">
        <v>2566.5</v>
      </c>
      <c r="F2332">
        <v>1</v>
      </c>
      <c r="G2332">
        <v>5.4976772313697461E-5</v>
      </c>
      <c r="H2332" t="s">
        <v>2242</v>
      </c>
      <c r="I2332" t="s">
        <v>2266</v>
      </c>
      <c r="J2332">
        <v>2019</v>
      </c>
      <c r="K2332">
        <v>3552832.919999999</v>
      </c>
      <c r="L2332">
        <v>1.3123359580052489E-3</v>
      </c>
      <c r="M2332">
        <v>4662.5103937007862</v>
      </c>
    </row>
    <row r="2333" spans="1:13" x14ac:dyDescent="0.2">
      <c r="A2333" t="s">
        <v>14</v>
      </c>
      <c r="B2333" t="s">
        <v>1025</v>
      </c>
      <c r="C2333">
        <v>1</v>
      </c>
      <c r="D2333">
        <v>6</v>
      </c>
      <c r="E2333">
        <v>5050.5</v>
      </c>
      <c r="F2333">
        <v>2</v>
      </c>
      <c r="G2333">
        <v>1.099535446273949E-4</v>
      </c>
      <c r="H2333" t="s">
        <v>2242</v>
      </c>
      <c r="I2333" t="s">
        <v>2266</v>
      </c>
      <c r="J2333">
        <v>2019</v>
      </c>
      <c r="K2333">
        <v>3552832.919999999</v>
      </c>
      <c r="L2333">
        <v>2.6246719160104991E-3</v>
      </c>
      <c r="M2333">
        <v>9325.0207874015723</v>
      </c>
    </row>
    <row r="2334" spans="1:13" x14ac:dyDescent="0.2">
      <c r="A2334" t="s">
        <v>14</v>
      </c>
      <c r="B2334" t="s">
        <v>1026</v>
      </c>
      <c r="C2334">
        <v>1</v>
      </c>
      <c r="D2334">
        <v>3</v>
      </c>
      <c r="E2334">
        <v>2497.7399999999998</v>
      </c>
      <c r="F2334">
        <v>3</v>
      </c>
      <c r="G2334">
        <v>5.4976772313697461E-5</v>
      </c>
      <c r="H2334" t="s">
        <v>2242</v>
      </c>
      <c r="I2334" t="s">
        <v>2266</v>
      </c>
      <c r="J2334">
        <v>2019</v>
      </c>
      <c r="K2334">
        <v>3552832.919999999</v>
      </c>
      <c r="L2334">
        <v>1.3123359580052489E-3</v>
      </c>
      <c r="M2334">
        <v>4662.5103937007862</v>
      </c>
    </row>
    <row r="2335" spans="1:13" x14ac:dyDescent="0.2">
      <c r="A2335" t="s">
        <v>14</v>
      </c>
      <c r="B2335" t="s">
        <v>1027</v>
      </c>
      <c r="C2335">
        <v>1</v>
      </c>
      <c r="D2335">
        <v>21</v>
      </c>
      <c r="E2335">
        <v>17220.75</v>
      </c>
      <c r="F2335">
        <v>7</v>
      </c>
      <c r="G2335">
        <v>3.8483740619588218E-4</v>
      </c>
      <c r="H2335" t="s">
        <v>2242</v>
      </c>
      <c r="I2335" t="s">
        <v>2266</v>
      </c>
      <c r="J2335">
        <v>2019</v>
      </c>
      <c r="K2335">
        <v>3552832.919999999</v>
      </c>
      <c r="L2335">
        <v>9.1863517060367453E-3</v>
      </c>
      <c r="M2335">
        <v>32637.572755905501</v>
      </c>
    </row>
    <row r="2336" spans="1:13" x14ac:dyDescent="0.2">
      <c r="A2336" t="s">
        <v>14</v>
      </c>
      <c r="B2336" t="s">
        <v>1705</v>
      </c>
      <c r="C2336">
        <v>1</v>
      </c>
      <c r="D2336">
        <v>3</v>
      </c>
      <c r="E2336">
        <v>2566.5</v>
      </c>
      <c r="F2336">
        <v>1</v>
      </c>
      <c r="G2336">
        <v>5.4976772313697461E-5</v>
      </c>
      <c r="H2336" t="s">
        <v>2242</v>
      </c>
      <c r="I2336" t="s">
        <v>2266</v>
      </c>
      <c r="J2336">
        <v>2019</v>
      </c>
      <c r="K2336">
        <v>3552832.919999999</v>
      </c>
      <c r="L2336">
        <v>1.3123359580052489E-3</v>
      </c>
      <c r="M2336">
        <v>4662.5103937007862</v>
      </c>
    </row>
    <row r="2337" spans="1:13" x14ac:dyDescent="0.2">
      <c r="A2337" t="s">
        <v>14</v>
      </c>
      <c r="B2337" t="s">
        <v>1029</v>
      </c>
      <c r="C2337">
        <v>4</v>
      </c>
      <c r="D2337">
        <v>0</v>
      </c>
      <c r="E2337">
        <v>0</v>
      </c>
      <c r="F2337">
        <v>114</v>
      </c>
      <c r="G2337">
        <v>0</v>
      </c>
      <c r="H2337" t="s">
        <v>2217</v>
      </c>
      <c r="I2337" t="s">
        <v>2263</v>
      </c>
      <c r="J2337">
        <v>2019</v>
      </c>
      <c r="K2337">
        <v>2680090.2599999998</v>
      </c>
      <c r="L2337">
        <v>0</v>
      </c>
      <c r="M2337">
        <v>0</v>
      </c>
    </row>
    <row r="2338" spans="1:13" x14ac:dyDescent="0.2">
      <c r="A2338" t="s">
        <v>14</v>
      </c>
      <c r="B2338" t="s">
        <v>1706</v>
      </c>
      <c r="C2338">
        <v>1</v>
      </c>
      <c r="D2338">
        <v>0</v>
      </c>
      <c r="E2338">
        <v>0</v>
      </c>
      <c r="F2338">
        <v>3</v>
      </c>
      <c r="G2338">
        <v>0</v>
      </c>
      <c r="H2338" t="s">
        <v>2217</v>
      </c>
      <c r="I2338" t="s">
        <v>2263</v>
      </c>
      <c r="J2338">
        <v>2019</v>
      </c>
      <c r="K2338">
        <v>2680090.2599999998</v>
      </c>
      <c r="L2338">
        <v>0</v>
      </c>
      <c r="M2338">
        <v>0</v>
      </c>
    </row>
    <row r="2339" spans="1:13" x14ac:dyDescent="0.2">
      <c r="A2339" t="s">
        <v>14</v>
      </c>
      <c r="B2339" t="s">
        <v>1030</v>
      </c>
      <c r="C2339">
        <v>4</v>
      </c>
      <c r="D2339">
        <v>0</v>
      </c>
      <c r="E2339">
        <v>0</v>
      </c>
      <c r="F2339">
        <v>117</v>
      </c>
      <c r="G2339">
        <v>0</v>
      </c>
      <c r="H2339" t="s">
        <v>2217</v>
      </c>
      <c r="I2339" t="s">
        <v>2263</v>
      </c>
      <c r="J2339">
        <v>2019</v>
      </c>
      <c r="K2339">
        <v>2680090.2599999998</v>
      </c>
      <c r="L2339">
        <v>0</v>
      </c>
      <c r="M2339">
        <v>0</v>
      </c>
    </row>
    <row r="2340" spans="1:13" x14ac:dyDescent="0.2">
      <c r="A2340" t="s">
        <v>14</v>
      </c>
      <c r="B2340" t="s">
        <v>1707</v>
      </c>
      <c r="C2340">
        <v>1</v>
      </c>
      <c r="D2340">
        <v>0</v>
      </c>
      <c r="E2340">
        <v>0</v>
      </c>
      <c r="F2340">
        <v>1</v>
      </c>
      <c r="G2340">
        <v>0</v>
      </c>
      <c r="H2340" t="s">
        <v>2217</v>
      </c>
      <c r="I2340" t="s">
        <v>2263</v>
      </c>
      <c r="J2340">
        <v>2019</v>
      </c>
      <c r="K2340">
        <v>2680090.2599999998</v>
      </c>
      <c r="L2340">
        <v>0</v>
      </c>
      <c r="M2340">
        <v>0</v>
      </c>
    </row>
    <row r="2341" spans="1:13" x14ac:dyDescent="0.2">
      <c r="A2341" t="s">
        <v>14</v>
      </c>
      <c r="B2341" t="s">
        <v>1031</v>
      </c>
      <c r="C2341">
        <v>4</v>
      </c>
      <c r="D2341">
        <v>0</v>
      </c>
      <c r="E2341">
        <v>0</v>
      </c>
      <c r="F2341">
        <v>78</v>
      </c>
      <c r="G2341">
        <v>0</v>
      </c>
      <c r="H2341" t="s">
        <v>2217</v>
      </c>
      <c r="I2341" t="s">
        <v>2263</v>
      </c>
      <c r="J2341">
        <v>2019</v>
      </c>
      <c r="K2341">
        <v>2680090.2599999998</v>
      </c>
      <c r="L2341">
        <v>0</v>
      </c>
      <c r="M2341">
        <v>0</v>
      </c>
    </row>
    <row r="2342" spans="1:13" x14ac:dyDescent="0.2">
      <c r="A2342" t="s">
        <v>14</v>
      </c>
      <c r="B2342" t="s">
        <v>1032</v>
      </c>
      <c r="C2342">
        <v>4</v>
      </c>
      <c r="D2342">
        <v>0</v>
      </c>
      <c r="E2342">
        <v>0</v>
      </c>
      <c r="F2342">
        <v>74</v>
      </c>
      <c r="G2342">
        <v>0</v>
      </c>
      <c r="H2342" t="s">
        <v>2217</v>
      </c>
      <c r="I2342" t="s">
        <v>2263</v>
      </c>
      <c r="J2342">
        <v>2019</v>
      </c>
      <c r="K2342">
        <v>2680090.2599999998</v>
      </c>
      <c r="L2342">
        <v>0</v>
      </c>
      <c r="M2342">
        <v>0</v>
      </c>
    </row>
    <row r="2343" spans="1:13" x14ac:dyDescent="0.2">
      <c r="A2343" t="s">
        <v>14</v>
      </c>
      <c r="B2343" t="s">
        <v>1035</v>
      </c>
      <c r="C2343">
        <v>1</v>
      </c>
      <c r="D2343">
        <v>27</v>
      </c>
      <c r="E2343">
        <v>11508.48</v>
      </c>
      <c r="F2343">
        <v>9</v>
      </c>
      <c r="G2343">
        <v>4.9479095082327715E-4</v>
      </c>
      <c r="H2343" t="s">
        <v>2243</v>
      </c>
      <c r="I2343" t="s">
        <v>2265</v>
      </c>
      <c r="J2343">
        <v>2019</v>
      </c>
      <c r="K2343">
        <v>2457544.9350000001</v>
      </c>
      <c r="L2343">
        <v>9.7826086956521747E-3</v>
      </c>
      <c r="M2343">
        <v>24041.200451086959</v>
      </c>
    </row>
    <row r="2344" spans="1:13" x14ac:dyDescent="0.2">
      <c r="A2344" t="s">
        <v>14</v>
      </c>
      <c r="B2344" t="s">
        <v>1708</v>
      </c>
      <c r="C2344">
        <v>1</v>
      </c>
      <c r="D2344">
        <v>30</v>
      </c>
      <c r="E2344">
        <v>15447.72</v>
      </c>
      <c r="F2344">
        <v>10</v>
      </c>
      <c r="G2344">
        <v>5.4976772313697461E-4</v>
      </c>
      <c r="H2344" t="s">
        <v>2243</v>
      </c>
      <c r="I2344" t="s">
        <v>2265</v>
      </c>
      <c r="J2344">
        <v>2019</v>
      </c>
      <c r="K2344">
        <v>2457544.9350000001</v>
      </c>
      <c r="L2344">
        <v>1.0869565217391301E-2</v>
      </c>
      <c r="M2344">
        <v>26712.444945652169</v>
      </c>
    </row>
    <row r="2345" spans="1:13" x14ac:dyDescent="0.2">
      <c r="A2345" t="s">
        <v>14</v>
      </c>
      <c r="B2345" t="s">
        <v>1709</v>
      </c>
      <c r="C2345">
        <v>1</v>
      </c>
      <c r="D2345">
        <v>33</v>
      </c>
      <c r="E2345">
        <v>16764.330000000002</v>
      </c>
      <c r="F2345">
        <v>11</v>
      </c>
      <c r="G2345">
        <v>6.0474449545067208E-4</v>
      </c>
      <c r="H2345" t="s">
        <v>2243</v>
      </c>
      <c r="I2345" t="s">
        <v>2265</v>
      </c>
      <c r="J2345">
        <v>2019</v>
      </c>
      <c r="K2345">
        <v>2457544.9350000001</v>
      </c>
      <c r="L2345">
        <v>1.195652173913044E-2</v>
      </c>
      <c r="M2345">
        <v>29383.689440217389</v>
      </c>
    </row>
    <row r="2346" spans="1:13" x14ac:dyDescent="0.2">
      <c r="A2346" t="s">
        <v>14</v>
      </c>
      <c r="B2346" t="s">
        <v>1037</v>
      </c>
      <c r="C2346">
        <v>1</v>
      </c>
      <c r="D2346">
        <v>57</v>
      </c>
      <c r="E2346">
        <v>26017.8</v>
      </c>
      <c r="F2346">
        <v>19</v>
      </c>
      <c r="G2346">
        <v>1.0445586739602521E-3</v>
      </c>
      <c r="H2346" t="s">
        <v>2243</v>
      </c>
      <c r="I2346" t="s">
        <v>2265</v>
      </c>
      <c r="J2346">
        <v>2019</v>
      </c>
      <c r="K2346">
        <v>2457544.9350000001</v>
      </c>
      <c r="L2346">
        <v>2.065217391304348E-2</v>
      </c>
      <c r="M2346">
        <v>50753.645396739128</v>
      </c>
    </row>
    <row r="2347" spans="1:13" x14ac:dyDescent="0.2">
      <c r="A2347" t="s">
        <v>14</v>
      </c>
      <c r="B2347" t="s">
        <v>1710</v>
      </c>
      <c r="C2347">
        <v>1</v>
      </c>
      <c r="D2347">
        <v>27</v>
      </c>
      <c r="E2347">
        <v>11206.83</v>
      </c>
      <c r="F2347">
        <v>9</v>
      </c>
      <c r="G2347">
        <v>4.9479095082327715E-4</v>
      </c>
      <c r="H2347" t="s">
        <v>2243</v>
      </c>
      <c r="I2347" t="s">
        <v>2265</v>
      </c>
      <c r="J2347">
        <v>2019</v>
      </c>
      <c r="K2347">
        <v>2457544.9350000001</v>
      </c>
      <c r="L2347">
        <v>9.7826086956521747E-3</v>
      </c>
      <c r="M2347">
        <v>24041.200451086959</v>
      </c>
    </row>
    <row r="2348" spans="1:13" x14ac:dyDescent="0.2">
      <c r="A2348" t="s">
        <v>14</v>
      </c>
      <c r="B2348" t="s">
        <v>1039</v>
      </c>
      <c r="C2348">
        <v>1</v>
      </c>
      <c r="D2348">
        <v>3</v>
      </c>
      <c r="E2348">
        <v>728.28</v>
      </c>
      <c r="F2348">
        <v>1</v>
      </c>
      <c r="G2348">
        <v>5.4976772313697461E-5</v>
      </c>
      <c r="H2348" t="s">
        <v>2243</v>
      </c>
      <c r="I2348" t="s">
        <v>2265</v>
      </c>
      <c r="J2348">
        <v>2019</v>
      </c>
      <c r="K2348">
        <v>2457544.9350000001</v>
      </c>
      <c r="L2348">
        <v>1.08695652173913E-3</v>
      </c>
      <c r="M2348">
        <v>2671.2444945652169</v>
      </c>
    </row>
    <row r="2349" spans="1:13" x14ac:dyDescent="0.2">
      <c r="A2349" t="s">
        <v>14</v>
      </c>
      <c r="B2349" t="s">
        <v>1040</v>
      </c>
      <c r="C2349">
        <v>1</v>
      </c>
      <c r="D2349">
        <v>3</v>
      </c>
      <c r="E2349">
        <v>1391.01</v>
      </c>
      <c r="F2349">
        <v>1</v>
      </c>
      <c r="G2349">
        <v>5.4976772313697461E-5</v>
      </c>
      <c r="H2349" t="s">
        <v>2243</v>
      </c>
      <c r="I2349" t="s">
        <v>2265</v>
      </c>
      <c r="J2349">
        <v>2019</v>
      </c>
      <c r="K2349">
        <v>2457544.9350000001</v>
      </c>
      <c r="L2349">
        <v>1.08695652173913E-3</v>
      </c>
      <c r="M2349">
        <v>2671.2444945652169</v>
      </c>
    </row>
    <row r="2350" spans="1:13" x14ac:dyDescent="0.2">
      <c r="A2350" t="s">
        <v>14</v>
      </c>
      <c r="B2350" t="s">
        <v>1041</v>
      </c>
      <c r="C2350">
        <v>1</v>
      </c>
      <c r="D2350">
        <v>3</v>
      </c>
      <c r="E2350">
        <v>1449.33</v>
      </c>
      <c r="F2350">
        <v>1</v>
      </c>
      <c r="G2350">
        <v>5.4976772313697461E-5</v>
      </c>
      <c r="H2350" t="s">
        <v>2243</v>
      </c>
      <c r="I2350" t="s">
        <v>2265</v>
      </c>
      <c r="J2350">
        <v>2019</v>
      </c>
      <c r="K2350">
        <v>2457544.9350000001</v>
      </c>
      <c r="L2350">
        <v>1.08695652173913E-3</v>
      </c>
      <c r="M2350">
        <v>2671.2444945652169</v>
      </c>
    </row>
    <row r="2351" spans="1:13" x14ac:dyDescent="0.2">
      <c r="A2351" t="s">
        <v>14</v>
      </c>
      <c r="B2351" t="s">
        <v>1044</v>
      </c>
      <c r="C2351">
        <v>1</v>
      </c>
      <c r="D2351">
        <v>60</v>
      </c>
      <c r="E2351">
        <v>17036.88</v>
      </c>
      <c r="F2351">
        <v>20</v>
      </c>
      <c r="G2351">
        <v>1.099535446273949E-3</v>
      </c>
      <c r="H2351" t="s">
        <v>2243</v>
      </c>
      <c r="I2351" t="s">
        <v>2265</v>
      </c>
      <c r="J2351">
        <v>2019</v>
      </c>
      <c r="K2351">
        <v>2457544.9350000001</v>
      </c>
      <c r="L2351">
        <v>2.1739130434782612E-2</v>
      </c>
      <c r="M2351">
        <v>53424.889891304338</v>
      </c>
    </row>
    <row r="2352" spans="1:13" x14ac:dyDescent="0.2">
      <c r="A2352" t="s">
        <v>14</v>
      </c>
      <c r="B2352" t="s">
        <v>1046</v>
      </c>
      <c r="C2352">
        <v>1</v>
      </c>
      <c r="D2352">
        <v>45</v>
      </c>
      <c r="E2352">
        <v>15035.52</v>
      </c>
      <c r="F2352">
        <v>15</v>
      </c>
      <c r="G2352">
        <v>8.2465158470546192E-4</v>
      </c>
      <c r="H2352" t="s">
        <v>2243</v>
      </c>
      <c r="I2352" t="s">
        <v>2265</v>
      </c>
      <c r="J2352">
        <v>2019</v>
      </c>
      <c r="K2352">
        <v>2457544.9350000001</v>
      </c>
      <c r="L2352">
        <v>1.630434782608696E-2</v>
      </c>
      <c r="M2352">
        <v>40068.667418478261</v>
      </c>
    </row>
    <row r="2353" spans="1:13" x14ac:dyDescent="0.2">
      <c r="A2353" t="s">
        <v>14</v>
      </c>
      <c r="B2353" t="s">
        <v>1711</v>
      </c>
      <c r="C2353">
        <v>1</v>
      </c>
      <c r="D2353">
        <v>60</v>
      </c>
      <c r="E2353">
        <v>13166.13</v>
      </c>
      <c r="F2353">
        <v>20</v>
      </c>
      <c r="G2353">
        <v>1.099535446273949E-3</v>
      </c>
      <c r="H2353" t="s">
        <v>2243</v>
      </c>
      <c r="I2353" t="s">
        <v>2265</v>
      </c>
      <c r="J2353">
        <v>2019</v>
      </c>
      <c r="K2353">
        <v>2457544.9350000001</v>
      </c>
      <c r="L2353">
        <v>2.1739130434782612E-2</v>
      </c>
      <c r="M2353">
        <v>53424.889891304338</v>
      </c>
    </row>
    <row r="2354" spans="1:13" x14ac:dyDescent="0.2">
      <c r="A2354" t="s">
        <v>14</v>
      </c>
      <c r="B2354" t="s">
        <v>1712</v>
      </c>
      <c r="C2354">
        <v>1</v>
      </c>
      <c r="D2354">
        <v>33</v>
      </c>
      <c r="E2354">
        <v>11906.85</v>
      </c>
      <c r="F2354">
        <v>11</v>
      </c>
      <c r="G2354">
        <v>6.0474449545067208E-4</v>
      </c>
      <c r="H2354" t="s">
        <v>2243</v>
      </c>
      <c r="I2354" t="s">
        <v>2265</v>
      </c>
      <c r="J2354">
        <v>2019</v>
      </c>
      <c r="K2354">
        <v>2457544.9350000001</v>
      </c>
      <c r="L2354">
        <v>1.195652173913044E-2</v>
      </c>
      <c r="M2354">
        <v>29383.689440217389</v>
      </c>
    </row>
    <row r="2355" spans="1:13" x14ac:dyDescent="0.2">
      <c r="A2355" t="s">
        <v>14</v>
      </c>
      <c r="B2355" t="s">
        <v>1047</v>
      </c>
      <c r="C2355">
        <v>1</v>
      </c>
      <c r="D2355">
        <v>78</v>
      </c>
      <c r="E2355">
        <v>39102.929999999993</v>
      </c>
      <c r="F2355">
        <v>26</v>
      </c>
      <c r="G2355">
        <v>1.429396080156134E-3</v>
      </c>
      <c r="H2355" t="s">
        <v>2243</v>
      </c>
      <c r="I2355" t="s">
        <v>2265</v>
      </c>
      <c r="J2355">
        <v>2019</v>
      </c>
      <c r="K2355">
        <v>2457544.9350000001</v>
      </c>
      <c r="L2355">
        <v>2.8260869565217391E-2</v>
      </c>
      <c r="M2355">
        <v>69452.356858695654</v>
      </c>
    </row>
    <row r="2356" spans="1:13" x14ac:dyDescent="0.2">
      <c r="A2356" t="s">
        <v>14</v>
      </c>
      <c r="B2356" t="s">
        <v>1048</v>
      </c>
      <c r="C2356">
        <v>1</v>
      </c>
      <c r="D2356">
        <v>99</v>
      </c>
      <c r="E2356">
        <v>56304.359999999993</v>
      </c>
      <c r="F2356">
        <v>33</v>
      </c>
      <c r="G2356">
        <v>1.8142334863520159E-3</v>
      </c>
      <c r="H2356" t="s">
        <v>2243</v>
      </c>
      <c r="I2356" t="s">
        <v>2265</v>
      </c>
      <c r="J2356">
        <v>2019</v>
      </c>
      <c r="K2356">
        <v>2457544.9350000001</v>
      </c>
      <c r="L2356">
        <v>3.5869565217391312E-2</v>
      </c>
      <c r="M2356">
        <v>88151.068320652179</v>
      </c>
    </row>
    <row r="2357" spans="1:13" x14ac:dyDescent="0.2">
      <c r="A2357" t="s">
        <v>14</v>
      </c>
      <c r="B2357" t="s">
        <v>1049</v>
      </c>
      <c r="C2357">
        <v>1</v>
      </c>
      <c r="D2357">
        <v>102</v>
      </c>
      <c r="E2357">
        <v>52010.759999999987</v>
      </c>
      <c r="F2357">
        <v>34</v>
      </c>
      <c r="G2357">
        <v>1.8692102586657139E-3</v>
      </c>
      <c r="H2357" t="s">
        <v>2243</v>
      </c>
      <c r="I2357" t="s">
        <v>2265</v>
      </c>
      <c r="J2357">
        <v>2019</v>
      </c>
      <c r="K2357">
        <v>2457544.9350000001</v>
      </c>
      <c r="L2357">
        <v>3.6956521739130437E-2</v>
      </c>
      <c r="M2357">
        <v>90822.312815217403</v>
      </c>
    </row>
    <row r="2358" spans="1:13" x14ac:dyDescent="0.2">
      <c r="A2358" t="s">
        <v>14</v>
      </c>
      <c r="B2358" t="s">
        <v>1050</v>
      </c>
      <c r="C2358">
        <v>1</v>
      </c>
      <c r="D2358">
        <v>93</v>
      </c>
      <c r="E2358">
        <v>47459.039999999979</v>
      </c>
      <c r="F2358">
        <v>31</v>
      </c>
      <c r="G2358">
        <v>1.704279941724621E-3</v>
      </c>
      <c r="H2358" t="s">
        <v>2243</v>
      </c>
      <c r="I2358" t="s">
        <v>2265</v>
      </c>
      <c r="J2358">
        <v>2019</v>
      </c>
      <c r="K2358">
        <v>2457544.9350000001</v>
      </c>
      <c r="L2358">
        <v>3.3695652173913043E-2</v>
      </c>
      <c r="M2358">
        <v>82808.579331521745</v>
      </c>
    </row>
    <row r="2359" spans="1:13" x14ac:dyDescent="0.2">
      <c r="A2359" t="s">
        <v>14</v>
      </c>
      <c r="B2359" t="s">
        <v>1051</v>
      </c>
      <c r="C2359">
        <v>1</v>
      </c>
      <c r="D2359">
        <v>99</v>
      </c>
      <c r="E2359">
        <v>47805.779999999992</v>
      </c>
      <c r="F2359">
        <v>33</v>
      </c>
      <c r="G2359">
        <v>1.8142334863520159E-3</v>
      </c>
      <c r="H2359" t="s">
        <v>2243</v>
      </c>
      <c r="I2359" t="s">
        <v>2265</v>
      </c>
      <c r="J2359">
        <v>2019</v>
      </c>
      <c r="K2359">
        <v>2457544.9350000001</v>
      </c>
      <c r="L2359">
        <v>3.5869565217391312E-2</v>
      </c>
      <c r="M2359">
        <v>88151.068320652179</v>
      </c>
    </row>
    <row r="2360" spans="1:13" x14ac:dyDescent="0.2">
      <c r="A2360" t="s">
        <v>14</v>
      </c>
      <c r="B2360" t="s">
        <v>1052</v>
      </c>
      <c r="C2360">
        <v>1</v>
      </c>
      <c r="D2360">
        <v>105</v>
      </c>
      <c r="E2360">
        <v>49022.34</v>
      </c>
      <c r="F2360">
        <v>35</v>
      </c>
      <c r="G2360">
        <v>1.924187030979411E-3</v>
      </c>
      <c r="H2360" t="s">
        <v>2243</v>
      </c>
      <c r="I2360" t="s">
        <v>2265</v>
      </c>
      <c r="J2360">
        <v>2019</v>
      </c>
      <c r="K2360">
        <v>2457544.9350000001</v>
      </c>
      <c r="L2360">
        <v>3.8043478260869568E-2</v>
      </c>
      <c r="M2360">
        <v>93493.557309782613</v>
      </c>
    </row>
    <row r="2361" spans="1:13" x14ac:dyDescent="0.2">
      <c r="A2361" t="s">
        <v>14</v>
      </c>
      <c r="B2361" t="s">
        <v>1053</v>
      </c>
      <c r="C2361">
        <v>1</v>
      </c>
      <c r="D2361">
        <v>105</v>
      </c>
      <c r="E2361">
        <v>49331.429999999993</v>
      </c>
      <c r="F2361">
        <v>35</v>
      </c>
      <c r="G2361">
        <v>1.924187030979411E-3</v>
      </c>
      <c r="H2361" t="s">
        <v>2243</v>
      </c>
      <c r="I2361" t="s">
        <v>2265</v>
      </c>
      <c r="J2361">
        <v>2019</v>
      </c>
      <c r="K2361">
        <v>2457544.9350000001</v>
      </c>
      <c r="L2361">
        <v>3.8043478260869568E-2</v>
      </c>
      <c r="M2361">
        <v>93493.557309782613</v>
      </c>
    </row>
    <row r="2362" spans="1:13" x14ac:dyDescent="0.2">
      <c r="A2362" t="s">
        <v>14</v>
      </c>
      <c r="B2362" t="s">
        <v>1054</v>
      </c>
      <c r="C2362">
        <v>1</v>
      </c>
      <c r="D2362">
        <v>99</v>
      </c>
      <c r="E2362">
        <v>60944.189999999981</v>
      </c>
      <c r="F2362">
        <v>33</v>
      </c>
      <c r="G2362">
        <v>1.8142334863520159E-3</v>
      </c>
      <c r="H2362" t="s">
        <v>2243</v>
      </c>
      <c r="I2362" t="s">
        <v>2265</v>
      </c>
      <c r="J2362">
        <v>2019</v>
      </c>
      <c r="K2362">
        <v>2457544.9350000001</v>
      </c>
      <c r="L2362">
        <v>3.5869565217391312E-2</v>
      </c>
      <c r="M2362">
        <v>88151.068320652179</v>
      </c>
    </row>
    <row r="2363" spans="1:13" x14ac:dyDescent="0.2">
      <c r="A2363" t="s">
        <v>14</v>
      </c>
      <c r="B2363" t="s">
        <v>1055</v>
      </c>
      <c r="C2363">
        <v>1</v>
      </c>
      <c r="D2363">
        <v>105</v>
      </c>
      <c r="E2363">
        <v>48814.01999999999</v>
      </c>
      <c r="F2363">
        <v>35</v>
      </c>
      <c r="G2363">
        <v>1.924187030979411E-3</v>
      </c>
      <c r="H2363" t="s">
        <v>2243</v>
      </c>
      <c r="I2363" t="s">
        <v>2265</v>
      </c>
      <c r="J2363">
        <v>2019</v>
      </c>
      <c r="K2363">
        <v>2457544.9350000001</v>
      </c>
      <c r="L2363">
        <v>3.8043478260869568E-2</v>
      </c>
      <c r="M2363">
        <v>93493.557309782613</v>
      </c>
    </row>
    <row r="2364" spans="1:13" x14ac:dyDescent="0.2">
      <c r="A2364" t="s">
        <v>14</v>
      </c>
      <c r="B2364" t="s">
        <v>1713</v>
      </c>
      <c r="C2364">
        <v>1</v>
      </c>
      <c r="D2364">
        <v>105</v>
      </c>
      <c r="E2364">
        <v>48161.669999999991</v>
      </c>
      <c r="F2364">
        <v>35</v>
      </c>
      <c r="G2364">
        <v>1.924187030979411E-3</v>
      </c>
      <c r="H2364" t="s">
        <v>2243</v>
      </c>
      <c r="I2364" t="s">
        <v>2265</v>
      </c>
      <c r="J2364">
        <v>2019</v>
      </c>
      <c r="K2364">
        <v>2457544.9350000001</v>
      </c>
      <c r="L2364">
        <v>3.8043478260869568E-2</v>
      </c>
      <c r="M2364">
        <v>93493.557309782613</v>
      </c>
    </row>
    <row r="2365" spans="1:13" x14ac:dyDescent="0.2">
      <c r="A2365" t="s">
        <v>14</v>
      </c>
      <c r="B2365" t="s">
        <v>1058</v>
      </c>
      <c r="C2365">
        <v>1</v>
      </c>
      <c r="D2365">
        <v>84</v>
      </c>
      <c r="E2365">
        <v>42229.05</v>
      </c>
      <c r="F2365">
        <v>28</v>
      </c>
      <c r="G2365">
        <v>1.5393496247835289E-3</v>
      </c>
      <c r="H2365" t="s">
        <v>2243</v>
      </c>
      <c r="I2365" t="s">
        <v>2265</v>
      </c>
      <c r="J2365">
        <v>2019</v>
      </c>
      <c r="K2365">
        <v>2457544.9350000001</v>
      </c>
      <c r="L2365">
        <v>3.043478260869565E-2</v>
      </c>
      <c r="M2365">
        <v>74794.845847826087</v>
      </c>
    </row>
    <row r="2366" spans="1:13" x14ac:dyDescent="0.2">
      <c r="A2366" t="s">
        <v>14</v>
      </c>
      <c r="B2366" t="s">
        <v>1714</v>
      </c>
      <c r="C2366">
        <v>1</v>
      </c>
      <c r="D2366">
        <v>54</v>
      </c>
      <c r="E2366">
        <v>29571.360000000001</v>
      </c>
      <c r="F2366">
        <v>18</v>
      </c>
      <c r="G2366">
        <v>9.895819016465543E-4</v>
      </c>
      <c r="H2366" t="s">
        <v>2243</v>
      </c>
      <c r="I2366" t="s">
        <v>2265</v>
      </c>
      <c r="J2366">
        <v>2019</v>
      </c>
      <c r="K2366">
        <v>2457544.9350000001</v>
      </c>
      <c r="L2366">
        <v>1.9565217391304349E-2</v>
      </c>
      <c r="M2366">
        <v>48082.400902173918</v>
      </c>
    </row>
    <row r="2367" spans="1:13" x14ac:dyDescent="0.2">
      <c r="A2367" t="s">
        <v>14</v>
      </c>
      <c r="B2367" t="s">
        <v>1715</v>
      </c>
      <c r="C2367">
        <v>1</v>
      </c>
      <c r="D2367">
        <v>66</v>
      </c>
      <c r="E2367">
        <v>28827</v>
      </c>
      <c r="F2367">
        <v>22</v>
      </c>
      <c r="G2367">
        <v>1.2094889909013439E-3</v>
      </c>
      <c r="H2367" t="s">
        <v>2243</v>
      </c>
      <c r="I2367" t="s">
        <v>2265</v>
      </c>
      <c r="J2367">
        <v>2019</v>
      </c>
      <c r="K2367">
        <v>2457544.9350000001</v>
      </c>
      <c r="L2367">
        <v>2.391304347826087E-2</v>
      </c>
      <c r="M2367">
        <v>58767.378880434793</v>
      </c>
    </row>
    <row r="2368" spans="1:13" x14ac:dyDescent="0.2">
      <c r="A2368" t="s">
        <v>14</v>
      </c>
      <c r="B2368" t="s">
        <v>1059</v>
      </c>
      <c r="C2368">
        <v>1</v>
      </c>
      <c r="D2368">
        <v>75</v>
      </c>
      <c r="E2368">
        <v>37461.479999999989</v>
      </c>
      <c r="F2368">
        <v>25</v>
      </c>
      <c r="G2368">
        <v>1.3744193078424371E-3</v>
      </c>
      <c r="H2368" t="s">
        <v>2243</v>
      </c>
      <c r="I2368" t="s">
        <v>2265</v>
      </c>
      <c r="J2368">
        <v>2019</v>
      </c>
      <c r="K2368">
        <v>2457544.9350000001</v>
      </c>
      <c r="L2368">
        <v>2.717391304347826E-2</v>
      </c>
      <c r="M2368">
        <v>66781.112364130429</v>
      </c>
    </row>
    <row r="2369" spans="1:13" x14ac:dyDescent="0.2">
      <c r="A2369" t="s">
        <v>14</v>
      </c>
      <c r="B2369" t="s">
        <v>1716</v>
      </c>
      <c r="C2369">
        <v>1</v>
      </c>
      <c r="D2369">
        <v>69</v>
      </c>
      <c r="E2369">
        <v>33272.910000000003</v>
      </c>
      <c r="F2369">
        <v>23</v>
      </c>
      <c r="G2369">
        <v>1.2644657632150419E-3</v>
      </c>
      <c r="H2369" t="s">
        <v>2243</v>
      </c>
      <c r="I2369" t="s">
        <v>2265</v>
      </c>
      <c r="J2369">
        <v>2019</v>
      </c>
      <c r="K2369">
        <v>2457544.9350000001</v>
      </c>
      <c r="L2369">
        <v>2.5000000000000001E-2</v>
      </c>
      <c r="M2369">
        <v>61438.623375000003</v>
      </c>
    </row>
    <row r="2370" spans="1:13" x14ac:dyDescent="0.2">
      <c r="A2370" t="s">
        <v>14</v>
      </c>
      <c r="B2370" t="s">
        <v>1063</v>
      </c>
      <c r="C2370">
        <v>1</v>
      </c>
      <c r="D2370">
        <v>81</v>
      </c>
      <c r="E2370">
        <v>27229.74</v>
      </c>
      <c r="F2370">
        <v>27</v>
      </c>
      <c r="G2370">
        <v>1.484372852469832E-3</v>
      </c>
      <c r="H2370" t="s">
        <v>2243</v>
      </c>
      <c r="I2370" t="s">
        <v>2265</v>
      </c>
      <c r="J2370">
        <v>2019</v>
      </c>
      <c r="K2370">
        <v>2457544.9350000001</v>
      </c>
      <c r="L2370">
        <v>2.9347826086956519E-2</v>
      </c>
      <c r="M2370">
        <v>72123.601353260878</v>
      </c>
    </row>
    <row r="2371" spans="1:13" x14ac:dyDescent="0.2">
      <c r="A2371" t="s">
        <v>14</v>
      </c>
      <c r="B2371" t="s">
        <v>1717</v>
      </c>
      <c r="C2371">
        <v>1</v>
      </c>
      <c r="D2371">
        <v>78</v>
      </c>
      <c r="E2371">
        <v>44459.34</v>
      </c>
      <c r="F2371">
        <v>26</v>
      </c>
      <c r="G2371">
        <v>1.429396080156134E-3</v>
      </c>
      <c r="H2371" t="s">
        <v>2243</v>
      </c>
      <c r="I2371" t="s">
        <v>2265</v>
      </c>
      <c r="J2371">
        <v>2019</v>
      </c>
      <c r="K2371">
        <v>2457544.9350000001</v>
      </c>
      <c r="L2371">
        <v>2.8260869565217391E-2</v>
      </c>
      <c r="M2371">
        <v>69452.356858695654</v>
      </c>
    </row>
    <row r="2372" spans="1:13" x14ac:dyDescent="0.2">
      <c r="A2372" t="s">
        <v>14</v>
      </c>
      <c r="B2372" t="s">
        <v>1718</v>
      </c>
      <c r="C2372">
        <v>1</v>
      </c>
      <c r="D2372">
        <v>90</v>
      </c>
      <c r="E2372">
        <v>41379.9</v>
      </c>
      <c r="F2372">
        <v>30</v>
      </c>
      <c r="G2372">
        <v>1.6493031694109241E-3</v>
      </c>
      <c r="H2372" t="s">
        <v>2243</v>
      </c>
      <c r="I2372" t="s">
        <v>2265</v>
      </c>
      <c r="J2372">
        <v>2019</v>
      </c>
      <c r="K2372">
        <v>2457544.9350000001</v>
      </c>
      <c r="L2372">
        <v>3.2608695652173912E-2</v>
      </c>
      <c r="M2372">
        <v>80137.334836956521</v>
      </c>
    </row>
    <row r="2373" spans="1:13" x14ac:dyDescent="0.2">
      <c r="A2373" t="s">
        <v>14</v>
      </c>
      <c r="B2373" t="s">
        <v>1719</v>
      </c>
      <c r="C2373">
        <v>1</v>
      </c>
      <c r="D2373">
        <v>78</v>
      </c>
      <c r="E2373">
        <v>38626.17</v>
      </c>
      <c r="F2373">
        <v>26</v>
      </c>
      <c r="G2373">
        <v>1.429396080156134E-3</v>
      </c>
      <c r="H2373" t="s">
        <v>2243</v>
      </c>
      <c r="I2373" t="s">
        <v>2265</v>
      </c>
      <c r="J2373">
        <v>2019</v>
      </c>
      <c r="K2373">
        <v>2457544.9350000001</v>
      </c>
      <c r="L2373">
        <v>2.8260869565217391E-2</v>
      </c>
      <c r="M2373">
        <v>69452.356858695654</v>
      </c>
    </row>
    <row r="2374" spans="1:13" x14ac:dyDescent="0.2">
      <c r="A2374" t="s">
        <v>14</v>
      </c>
      <c r="B2374" t="s">
        <v>1720</v>
      </c>
      <c r="C2374">
        <v>1</v>
      </c>
      <c r="D2374">
        <v>78</v>
      </c>
      <c r="E2374">
        <v>36075.899999999987</v>
      </c>
      <c r="F2374">
        <v>26</v>
      </c>
      <c r="G2374">
        <v>1.429396080156134E-3</v>
      </c>
      <c r="H2374" t="s">
        <v>2243</v>
      </c>
      <c r="I2374" t="s">
        <v>2265</v>
      </c>
      <c r="J2374">
        <v>2019</v>
      </c>
      <c r="K2374">
        <v>2457544.9350000001</v>
      </c>
      <c r="L2374">
        <v>2.8260869565217391E-2</v>
      </c>
      <c r="M2374">
        <v>69452.356858695654</v>
      </c>
    </row>
    <row r="2375" spans="1:13" x14ac:dyDescent="0.2">
      <c r="A2375" t="s">
        <v>14</v>
      </c>
      <c r="B2375" t="s">
        <v>1721</v>
      </c>
      <c r="C2375">
        <v>1</v>
      </c>
      <c r="D2375">
        <v>90</v>
      </c>
      <c r="E2375">
        <v>42017.16</v>
      </c>
      <c r="F2375">
        <v>30</v>
      </c>
      <c r="G2375">
        <v>1.6493031694109241E-3</v>
      </c>
      <c r="H2375" t="s">
        <v>2243</v>
      </c>
      <c r="I2375" t="s">
        <v>2265</v>
      </c>
      <c r="J2375">
        <v>2019</v>
      </c>
      <c r="K2375">
        <v>2457544.9350000001</v>
      </c>
      <c r="L2375">
        <v>3.2608695652173912E-2</v>
      </c>
      <c r="M2375">
        <v>80137.334836956521</v>
      </c>
    </row>
    <row r="2376" spans="1:13" x14ac:dyDescent="0.2">
      <c r="A2376" t="s">
        <v>14</v>
      </c>
      <c r="B2376" t="s">
        <v>1722</v>
      </c>
      <c r="C2376">
        <v>1</v>
      </c>
      <c r="D2376">
        <v>84</v>
      </c>
      <c r="E2376">
        <v>51266.01</v>
      </c>
      <c r="F2376">
        <v>28</v>
      </c>
      <c r="G2376">
        <v>1.5393496247835289E-3</v>
      </c>
      <c r="H2376" t="s">
        <v>2243</v>
      </c>
      <c r="I2376" t="s">
        <v>2265</v>
      </c>
      <c r="J2376">
        <v>2019</v>
      </c>
      <c r="K2376">
        <v>2457544.9350000001</v>
      </c>
      <c r="L2376">
        <v>3.043478260869565E-2</v>
      </c>
      <c r="M2376">
        <v>74794.845847826087</v>
      </c>
    </row>
    <row r="2377" spans="1:13" x14ac:dyDescent="0.2">
      <c r="A2377" t="s">
        <v>14</v>
      </c>
      <c r="B2377" t="s">
        <v>1066</v>
      </c>
      <c r="C2377">
        <v>1</v>
      </c>
      <c r="D2377">
        <v>75</v>
      </c>
      <c r="E2377">
        <v>40658.370000000003</v>
      </c>
      <c r="F2377">
        <v>25</v>
      </c>
      <c r="G2377">
        <v>1.3744193078424371E-3</v>
      </c>
      <c r="H2377" t="s">
        <v>2243</v>
      </c>
      <c r="I2377" t="s">
        <v>2265</v>
      </c>
      <c r="J2377">
        <v>2019</v>
      </c>
      <c r="K2377">
        <v>2457544.9350000001</v>
      </c>
      <c r="L2377">
        <v>2.717391304347826E-2</v>
      </c>
      <c r="M2377">
        <v>66781.112364130429</v>
      </c>
    </row>
    <row r="2378" spans="1:13" x14ac:dyDescent="0.2">
      <c r="A2378" t="s">
        <v>14</v>
      </c>
      <c r="B2378" t="s">
        <v>1067</v>
      </c>
      <c r="C2378">
        <v>1</v>
      </c>
      <c r="D2378">
        <v>66</v>
      </c>
      <c r="E2378">
        <v>30412.59</v>
      </c>
      <c r="F2378">
        <v>22</v>
      </c>
      <c r="G2378">
        <v>1.2094889909013439E-3</v>
      </c>
      <c r="H2378" t="s">
        <v>2243</v>
      </c>
      <c r="I2378" t="s">
        <v>2265</v>
      </c>
      <c r="J2378">
        <v>2019</v>
      </c>
      <c r="K2378">
        <v>2457544.9350000001</v>
      </c>
      <c r="L2378">
        <v>2.391304347826087E-2</v>
      </c>
      <c r="M2378">
        <v>58767.378880434793</v>
      </c>
    </row>
    <row r="2379" spans="1:13" x14ac:dyDescent="0.2">
      <c r="A2379" t="s">
        <v>14</v>
      </c>
      <c r="B2379" t="s">
        <v>1068</v>
      </c>
      <c r="C2379">
        <v>1</v>
      </c>
      <c r="D2379">
        <v>87</v>
      </c>
      <c r="E2379">
        <v>47060.519999999982</v>
      </c>
      <c r="F2379">
        <v>29</v>
      </c>
      <c r="G2379">
        <v>1.5943263970972261E-3</v>
      </c>
      <c r="H2379" t="s">
        <v>2243</v>
      </c>
      <c r="I2379" t="s">
        <v>2265</v>
      </c>
      <c r="J2379">
        <v>2019</v>
      </c>
      <c r="K2379">
        <v>2457544.9350000001</v>
      </c>
      <c r="L2379">
        <v>3.1521739130434781E-2</v>
      </c>
      <c r="M2379">
        <v>77466.090342391297</v>
      </c>
    </row>
    <row r="2380" spans="1:13" x14ac:dyDescent="0.2">
      <c r="A2380" t="s">
        <v>14</v>
      </c>
      <c r="B2380" t="s">
        <v>1069</v>
      </c>
      <c r="C2380">
        <v>1</v>
      </c>
      <c r="D2380">
        <v>93</v>
      </c>
      <c r="E2380">
        <v>49322.070000000007</v>
      </c>
      <c r="F2380">
        <v>31</v>
      </c>
      <c r="G2380">
        <v>1.704279941724621E-3</v>
      </c>
      <c r="H2380" t="s">
        <v>2243</v>
      </c>
      <c r="I2380" t="s">
        <v>2265</v>
      </c>
      <c r="J2380">
        <v>2019</v>
      </c>
      <c r="K2380">
        <v>2457544.9350000001</v>
      </c>
      <c r="L2380">
        <v>3.3695652173913043E-2</v>
      </c>
      <c r="M2380">
        <v>82808.579331521745</v>
      </c>
    </row>
    <row r="2381" spans="1:13" x14ac:dyDescent="0.2">
      <c r="A2381" t="s">
        <v>14</v>
      </c>
      <c r="B2381" t="s">
        <v>1723</v>
      </c>
      <c r="C2381">
        <v>1</v>
      </c>
      <c r="D2381">
        <v>60</v>
      </c>
      <c r="E2381">
        <v>18754.830000000002</v>
      </c>
      <c r="F2381">
        <v>20</v>
      </c>
      <c r="G2381">
        <v>1.099535446273949E-3</v>
      </c>
      <c r="H2381" t="s">
        <v>2243</v>
      </c>
      <c r="I2381" t="s">
        <v>2265</v>
      </c>
      <c r="J2381">
        <v>2019</v>
      </c>
      <c r="K2381">
        <v>2457544.9350000001</v>
      </c>
      <c r="L2381">
        <v>2.1739130434782612E-2</v>
      </c>
      <c r="M2381">
        <v>53424.889891304338</v>
      </c>
    </row>
    <row r="2382" spans="1:13" x14ac:dyDescent="0.2">
      <c r="A2382" t="s">
        <v>14</v>
      </c>
      <c r="B2382" t="s">
        <v>1072</v>
      </c>
      <c r="C2382">
        <v>1</v>
      </c>
      <c r="D2382">
        <v>148</v>
      </c>
      <c r="E2382">
        <v>61945.159999999989</v>
      </c>
      <c r="F2382">
        <v>37</v>
      </c>
      <c r="G2382">
        <v>2.7121874341424078E-3</v>
      </c>
      <c r="H2382" t="s">
        <v>2244</v>
      </c>
      <c r="I2382" t="s">
        <v>2265</v>
      </c>
      <c r="J2382">
        <v>2019</v>
      </c>
      <c r="K2382">
        <v>747513.38500000001</v>
      </c>
      <c r="L2382">
        <v>0.16</v>
      </c>
      <c r="M2382">
        <v>119602.1416</v>
      </c>
    </row>
    <row r="2383" spans="1:13" x14ac:dyDescent="0.2">
      <c r="A2383" t="s">
        <v>14</v>
      </c>
      <c r="B2383" t="s">
        <v>1073</v>
      </c>
      <c r="C2383">
        <v>1</v>
      </c>
      <c r="D2383">
        <v>18</v>
      </c>
      <c r="E2383">
        <v>7892.3199999999988</v>
      </c>
      <c r="F2383">
        <v>18</v>
      </c>
      <c r="G2383">
        <v>3.2986063388218482E-4</v>
      </c>
      <c r="H2383" t="s">
        <v>2244</v>
      </c>
      <c r="I2383" t="s">
        <v>2265</v>
      </c>
      <c r="J2383">
        <v>2019</v>
      </c>
      <c r="K2383">
        <v>747513.38500000001</v>
      </c>
      <c r="L2383">
        <v>1.9459459459459458E-2</v>
      </c>
      <c r="M2383">
        <v>14546.20641081081</v>
      </c>
    </row>
    <row r="2384" spans="1:13" x14ac:dyDescent="0.2">
      <c r="A2384" t="s">
        <v>14</v>
      </c>
      <c r="B2384" t="s">
        <v>1074</v>
      </c>
      <c r="C2384">
        <v>1</v>
      </c>
      <c r="D2384">
        <v>20</v>
      </c>
      <c r="E2384">
        <v>8026.0900000000011</v>
      </c>
      <c r="F2384">
        <v>20</v>
      </c>
      <c r="G2384">
        <v>3.6651181542464981E-4</v>
      </c>
      <c r="H2384" t="s">
        <v>2244</v>
      </c>
      <c r="I2384" t="s">
        <v>2265</v>
      </c>
      <c r="J2384">
        <v>2019</v>
      </c>
      <c r="K2384">
        <v>747513.38500000001</v>
      </c>
      <c r="L2384">
        <v>2.1621621621621619E-2</v>
      </c>
      <c r="M2384">
        <v>16162.45156756757</v>
      </c>
    </row>
    <row r="2385" spans="1:13" x14ac:dyDescent="0.2">
      <c r="A2385" t="s">
        <v>14</v>
      </c>
      <c r="B2385" t="s">
        <v>1075</v>
      </c>
      <c r="C2385">
        <v>1</v>
      </c>
      <c r="D2385">
        <v>16</v>
      </c>
      <c r="E2385">
        <v>6770.57</v>
      </c>
      <c r="F2385">
        <v>16</v>
      </c>
      <c r="G2385">
        <v>2.9320945233971978E-4</v>
      </c>
      <c r="H2385" t="s">
        <v>2244</v>
      </c>
      <c r="I2385" t="s">
        <v>2265</v>
      </c>
      <c r="J2385">
        <v>2019</v>
      </c>
      <c r="K2385">
        <v>747513.38500000001</v>
      </c>
      <c r="L2385">
        <v>1.7297297297297301E-2</v>
      </c>
      <c r="M2385">
        <v>12929.961254054049</v>
      </c>
    </row>
    <row r="2386" spans="1:13" x14ac:dyDescent="0.2">
      <c r="A2386" t="s">
        <v>14</v>
      </c>
      <c r="B2386" t="s">
        <v>1076</v>
      </c>
      <c r="C2386">
        <v>1</v>
      </c>
      <c r="D2386">
        <v>20</v>
      </c>
      <c r="E2386">
        <v>10249.24</v>
      </c>
      <c r="F2386">
        <v>20</v>
      </c>
      <c r="G2386">
        <v>3.6651181542464981E-4</v>
      </c>
      <c r="H2386" t="s">
        <v>2244</v>
      </c>
      <c r="I2386" t="s">
        <v>2265</v>
      </c>
      <c r="J2386">
        <v>2019</v>
      </c>
      <c r="K2386">
        <v>747513.38500000001</v>
      </c>
      <c r="L2386">
        <v>2.1621621621621619E-2</v>
      </c>
      <c r="M2386">
        <v>16162.45156756757</v>
      </c>
    </row>
    <row r="2387" spans="1:13" x14ac:dyDescent="0.2">
      <c r="A2387" t="s">
        <v>14</v>
      </c>
      <c r="B2387" t="s">
        <v>1724</v>
      </c>
      <c r="C2387">
        <v>1</v>
      </c>
      <c r="D2387">
        <v>5</v>
      </c>
      <c r="E2387">
        <v>2235.39</v>
      </c>
      <c r="F2387">
        <v>5</v>
      </c>
      <c r="G2387">
        <v>9.162795385616244E-5</v>
      </c>
      <c r="H2387" t="s">
        <v>2244</v>
      </c>
      <c r="I2387" t="s">
        <v>2265</v>
      </c>
      <c r="J2387">
        <v>2019</v>
      </c>
      <c r="K2387">
        <v>747513.38500000001</v>
      </c>
      <c r="L2387">
        <v>5.4054054054054057E-3</v>
      </c>
      <c r="M2387">
        <v>4040.6128918918921</v>
      </c>
    </row>
    <row r="2388" spans="1:13" x14ac:dyDescent="0.2">
      <c r="A2388" t="s">
        <v>14</v>
      </c>
      <c r="B2388" t="s">
        <v>1077</v>
      </c>
      <c r="C2388">
        <v>1</v>
      </c>
      <c r="D2388">
        <v>132</v>
      </c>
      <c r="E2388">
        <v>61227.509999999987</v>
      </c>
      <c r="F2388">
        <v>44</v>
      </c>
      <c r="G2388">
        <v>2.4189779818026879E-3</v>
      </c>
      <c r="H2388" t="s">
        <v>2244</v>
      </c>
      <c r="I2388" t="s">
        <v>2265</v>
      </c>
      <c r="J2388">
        <v>2019</v>
      </c>
      <c r="K2388">
        <v>747513.38500000001</v>
      </c>
      <c r="L2388">
        <v>0.14270270270270269</v>
      </c>
      <c r="M2388">
        <v>106672.18034594601</v>
      </c>
    </row>
    <row r="2389" spans="1:13" x14ac:dyDescent="0.2">
      <c r="A2389" t="s">
        <v>14</v>
      </c>
      <c r="B2389" t="s">
        <v>1078</v>
      </c>
      <c r="C2389">
        <v>1</v>
      </c>
      <c r="D2389">
        <v>60</v>
      </c>
      <c r="E2389">
        <v>12677.56</v>
      </c>
      <c r="F2389">
        <v>15</v>
      </c>
      <c r="G2389">
        <v>1.099535446273949E-3</v>
      </c>
      <c r="H2389" t="s">
        <v>2244</v>
      </c>
      <c r="I2389" t="s">
        <v>2265</v>
      </c>
      <c r="J2389">
        <v>2019</v>
      </c>
      <c r="K2389">
        <v>747513.38500000001</v>
      </c>
      <c r="L2389">
        <v>6.4864864864864868E-2</v>
      </c>
      <c r="M2389">
        <v>48487.354702702709</v>
      </c>
    </row>
    <row r="2390" spans="1:13" x14ac:dyDescent="0.2">
      <c r="A2390" t="s">
        <v>14</v>
      </c>
      <c r="B2390" t="s">
        <v>1079</v>
      </c>
      <c r="C2390">
        <v>1</v>
      </c>
      <c r="D2390">
        <v>48</v>
      </c>
      <c r="E2390">
        <v>23185.68</v>
      </c>
      <c r="F2390">
        <v>12</v>
      </c>
      <c r="G2390">
        <v>8.7962835701915938E-4</v>
      </c>
      <c r="H2390" t="s">
        <v>2244</v>
      </c>
      <c r="I2390" t="s">
        <v>2265</v>
      </c>
      <c r="J2390">
        <v>2019</v>
      </c>
      <c r="K2390">
        <v>747513.38500000001</v>
      </c>
      <c r="L2390">
        <v>5.1891891891891889E-2</v>
      </c>
      <c r="M2390">
        <v>38789.883762162157</v>
      </c>
    </row>
    <row r="2391" spans="1:13" x14ac:dyDescent="0.2">
      <c r="A2391" t="s">
        <v>14</v>
      </c>
      <c r="B2391" t="s">
        <v>1081</v>
      </c>
      <c r="C2391">
        <v>1</v>
      </c>
      <c r="D2391">
        <v>32</v>
      </c>
      <c r="E2391">
        <v>12437.2</v>
      </c>
      <c r="F2391">
        <v>8</v>
      </c>
      <c r="G2391">
        <v>5.8641890467943955E-4</v>
      </c>
      <c r="H2391" t="s">
        <v>2244</v>
      </c>
      <c r="I2391" t="s">
        <v>2265</v>
      </c>
      <c r="J2391">
        <v>2019</v>
      </c>
      <c r="K2391">
        <v>747513.38500000001</v>
      </c>
      <c r="L2391">
        <v>3.4594594594594602E-2</v>
      </c>
      <c r="M2391">
        <v>25859.922508108109</v>
      </c>
    </row>
    <row r="2392" spans="1:13" x14ac:dyDescent="0.2">
      <c r="A2392" t="s">
        <v>14</v>
      </c>
      <c r="B2392" t="s">
        <v>1725</v>
      </c>
      <c r="C2392">
        <v>1</v>
      </c>
      <c r="D2392">
        <v>27</v>
      </c>
      <c r="E2392">
        <v>11091.57</v>
      </c>
      <c r="F2392">
        <v>9</v>
      </c>
      <c r="G2392">
        <v>4.9479095082327715E-4</v>
      </c>
      <c r="H2392" t="s">
        <v>2244</v>
      </c>
      <c r="I2392" t="s">
        <v>2265</v>
      </c>
      <c r="J2392">
        <v>2019</v>
      </c>
      <c r="K2392">
        <v>747513.38500000001</v>
      </c>
      <c r="L2392">
        <v>2.9189189189189189E-2</v>
      </c>
      <c r="M2392">
        <v>21819.309616216218</v>
      </c>
    </row>
    <row r="2393" spans="1:13" x14ac:dyDescent="0.2">
      <c r="A2393" t="s">
        <v>14</v>
      </c>
      <c r="B2393" t="s">
        <v>1082</v>
      </c>
      <c r="C2393">
        <v>1</v>
      </c>
      <c r="D2393">
        <v>1</v>
      </c>
      <c r="E2393">
        <v>189.73</v>
      </c>
      <c r="F2393">
        <v>1</v>
      </c>
      <c r="G2393">
        <v>1.8325590771232489E-5</v>
      </c>
      <c r="H2393" t="s">
        <v>2244</v>
      </c>
      <c r="I2393" t="s">
        <v>2265</v>
      </c>
      <c r="J2393">
        <v>2019</v>
      </c>
      <c r="K2393">
        <v>747513.38500000001</v>
      </c>
      <c r="L2393">
        <v>1.0810810810810811E-3</v>
      </c>
      <c r="M2393">
        <v>808.12257837837842</v>
      </c>
    </row>
    <row r="2394" spans="1:13" x14ac:dyDescent="0.2">
      <c r="A2394" t="s">
        <v>14</v>
      </c>
      <c r="B2394" t="s">
        <v>1083</v>
      </c>
      <c r="C2394">
        <v>1</v>
      </c>
      <c r="D2394">
        <v>1</v>
      </c>
      <c r="E2394">
        <v>52.2</v>
      </c>
      <c r="F2394">
        <v>1</v>
      </c>
      <c r="G2394">
        <v>1.8325590771232489E-5</v>
      </c>
      <c r="H2394" t="s">
        <v>2244</v>
      </c>
      <c r="I2394" t="s">
        <v>2265</v>
      </c>
      <c r="J2394">
        <v>2019</v>
      </c>
      <c r="K2394">
        <v>747513.38500000001</v>
      </c>
      <c r="L2394">
        <v>1.0810810810810811E-3</v>
      </c>
      <c r="M2394">
        <v>808.12257837837842</v>
      </c>
    </row>
    <row r="2395" spans="1:13" x14ac:dyDescent="0.2">
      <c r="A2395" t="s">
        <v>14</v>
      </c>
      <c r="B2395" t="s">
        <v>1084</v>
      </c>
      <c r="C2395">
        <v>1</v>
      </c>
      <c r="D2395">
        <v>1</v>
      </c>
      <c r="E2395">
        <v>547</v>
      </c>
      <c r="F2395">
        <v>1</v>
      </c>
      <c r="G2395">
        <v>1.8325590771232489E-5</v>
      </c>
      <c r="H2395" t="s">
        <v>2244</v>
      </c>
      <c r="I2395" t="s">
        <v>2265</v>
      </c>
      <c r="J2395">
        <v>2019</v>
      </c>
      <c r="K2395">
        <v>747513.38500000001</v>
      </c>
      <c r="L2395">
        <v>1.0810810810810811E-3</v>
      </c>
      <c r="M2395">
        <v>808.12257837837842</v>
      </c>
    </row>
    <row r="2396" spans="1:13" x14ac:dyDescent="0.2">
      <c r="A2396" t="s">
        <v>14</v>
      </c>
      <c r="B2396" t="s">
        <v>1087</v>
      </c>
      <c r="C2396">
        <v>1</v>
      </c>
      <c r="D2396">
        <v>1</v>
      </c>
      <c r="E2396">
        <v>46.06</v>
      </c>
      <c r="F2396">
        <v>1</v>
      </c>
      <c r="G2396">
        <v>1.8325590771232489E-5</v>
      </c>
      <c r="H2396" t="s">
        <v>2244</v>
      </c>
      <c r="I2396" t="s">
        <v>2265</v>
      </c>
      <c r="J2396">
        <v>2019</v>
      </c>
      <c r="K2396">
        <v>747513.38500000001</v>
      </c>
      <c r="L2396">
        <v>1.0810810810810811E-3</v>
      </c>
      <c r="M2396">
        <v>808.12257837837842</v>
      </c>
    </row>
    <row r="2397" spans="1:13" x14ac:dyDescent="0.2">
      <c r="A2397" t="s">
        <v>14</v>
      </c>
      <c r="B2397" t="s">
        <v>1088</v>
      </c>
      <c r="C2397">
        <v>1</v>
      </c>
      <c r="D2397">
        <v>2</v>
      </c>
      <c r="E2397">
        <v>-362.76</v>
      </c>
      <c r="F2397">
        <v>1</v>
      </c>
      <c r="G2397">
        <v>3.6651181542464972E-5</v>
      </c>
      <c r="H2397" t="s">
        <v>2244</v>
      </c>
      <c r="I2397" t="s">
        <v>2265</v>
      </c>
      <c r="J2397">
        <v>2019</v>
      </c>
      <c r="K2397">
        <v>747513.38500000001</v>
      </c>
      <c r="L2397">
        <v>2.1621621621621622E-3</v>
      </c>
      <c r="M2397">
        <v>1616.2451567567571</v>
      </c>
    </row>
    <row r="2398" spans="1:13" x14ac:dyDescent="0.2">
      <c r="A2398" t="s">
        <v>14</v>
      </c>
      <c r="B2398" t="s">
        <v>1089</v>
      </c>
      <c r="C2398">
        <v>1</v>
      </c>
      <c r="D2398">
        <v>18</v>
      </c>
      <c r="E2398">
        <v>5319.6299999999992</v>
      </c>
      <c r="F2398">
        <v>6</v>
      </c>
      <c r="G2398">
        <v>3.2986063388218482E-4</v>
      </c>
      <c r="H2398" t="s">
        <v>2244</v>
      </c>
      <c r="I2398" t="s">
        <v>2265</v>
      </c>
      <c r="J2398">
        <v>2019</v>
      </c>
      <c r="K2398">
        <v>747513.38500000001</v>
      </c>
      <c r="L2398">
        <v>1.9459459459459458E-2</v>
      </c>
      <c r="M2398">
        <v>14546.20641081081</v>
      </c>
    </row>
    <row r="2399" spans="1:13" x14ac:dyDescent="0.2">
      <c r="A2399" t="s">
        <v>14</v>
      </c>
      <c r="B2399" t="s">
        <v>1090</v>
      </c>
      <c r="C2399">
        <v>1</v>
      </c>
      <c r="D2399">
        <v>117</v>
      </c>
      <c r="E2399">
        <v>56842.769999999982</v>
      </c>
      <c r="F2399">
        <v>39</v>
      </c>
      <c r="G2399">
        <v>2.1440941202342011E-3</v>
      </c>
      <c r="H2399" t="s">
        <v>2244</v>
      </c>
      <c r="I2399" t="s">
        <v>2265</v>
      </c>
      <c r="J2399">
        <v>2019</v>
      </c>
      <c r="K2399">
        <v>747513.38500000001</v>
      </c>
      <c r="L2399">
        <v>0.1264864864864865</v>
      </c>
      <c r="M2399">
        <v>94550.341670270282</v>
      </c>
    </row>
    <row r="2400" spans="1:13" x14ac:dyDescent="0.2">
      <c r="A2400" t="s">
        <v>14</v>
      </c>
      <c r="B2400" t="s">
        <v>1091</v>
      </c>
      <c r="C2400">
        <v>1</v>
      </c>
      <c r="D2400">
        <v>81</v>
      </c>
      <c r="E2400">
        <v>39118.859999999993</v>
      </c>
      <c r="F2400">
        <v>27</v>
      </c>
      <c r="G2400">
        <v>1.484372852469832E-3</v>
      </c>
      <c r="H2400" t="s">
        <v>2244</v>
      </c>
      <c r="I2400" t="s">
        <v>2265</v>
      </c>
      <c r="J2400">
        <v>2019</v>
      </c>
      <c r="K2400">
        <v>747513.38500000001</v>
      </c>
      <c r="L2400">
        <v>8.7567567567567561E-2</v>
      </c>
      <c r="M2400">
        <v>65457.928848648648</v>
      </c>
    </row>
    <row r="2401" spans="1:13" x14ac:dyDescent="0.2">
      <c r="A2401" t="s">
        <v>14</v>
      </c>
      <c r="B2401" t="s">
        <v>1092</v>
      </c>
      <c r="C2401">
        <v>1</v>
      </c>
      <c r="D2401">
        <v>114</v>
      </c>
      <c r="E2401">
        <v>47657.969999999987</v>
      </c>
      <c r="F2401">
        <v>38</v>
      </c>
      <c r="G2401">
        <v>2.0891173479205042E-3</v>
      </c>
      <c r="H2401" t="s">
        <v>2245</v>
      </c>
      <c r="I2401" t="s">
        <v>2265</v>
      </c>
      <c r="J2401">
        <v>2019</v>
      </c>
      <c r="K2401">
        <v>957568.23999999987</v>
      </c>
      <c r="L2401">
        <v>0.1079545454545455</v>
      </c>
      <c r="M2401">
        <v>103373.8440909091</v>
      </c>
    </row>
    <row r="2402" spans="1:13" x14ac:dyDescent="0.2">
      <c r="A2402" t="s">
        <v>14</v>
      </c>
      <c r="B2402" t="s">
        <v>1094</v>
      </c>
      <c r="C2402">
        <v>1</v>
      </c>
      <c r="D2402">
        <v>99</v>
      </c>
      <c r="E2402">
        <v>44300.160000000003</v>
      </c>
      <c r="F2402">
        <v>33</v>
      </c>
      <c r="G2402">
        <v>1.8142334863520159E-3</v>
      </c>
      <c r="H2402" t="s">
        <v>2245</v>
      </c>
      <c r="I2402" t="s">
        <v>2265</v>
      </c>
      <c r="J2402">
        <v>2019</v>
      </c>
      <c r="K2402">
        <v>957568.23999999987</v>
      </c>
      <c r="L2402">
        <v>9.375E-2</v>
      </c>
      <c r="M2402">
        <v>89772.022499999992</v>
      </c>
    </row>
    <row r="2403" spans="1:13" x14ac:dyDescent="0.2">
      <c r="A2403" t="s">
        <v>14</v>
      </c>
      <c r="B2403" t="s">
        <v>1726</v>
      </c>
      <c r="C2403">
        <v>1</v>
      </c>
      <c r="D2403">
        <v>114</v>
      </c>
      <c r="E2403">
        <v>53785.98</v>
      </c>
      <c r="F2403">
        <v>38</v>
      </c>
      <c r="G2403">
        <v>2.0891173479205042E-3</v>
      </c>
      <c r="H2403" t="s">
        <v>2245</v>
      </c>
      <c r="I2403" t="s">
        <v>2265</v>
      </c>
      <c r="J2403">
        <v>2019</v>
      </c>
      <c r="K2403">
        <v>957568.23999999987</v>
      </c>
      <c r="L2403">
        <v>0.1079545454545455</v>
      </c>
      <c r="M2403">
        <v>103373.8440909091</v>
      </c>
    </row>
    <row r="2404" spans="1:13" x14ac:dyDescent="0.2">
      <c r="A2404" t="s">
        <v>14</v>
      </c>
      <c r="B2404" t="s">
        <v>1095</v>
      </c>
      <c r="C2404">
        <v>1</v>
      </c>
      <c r="D2404">
        <v>117</v>
      </c>
      <c r="E2404">
        <v>61473.44999999999</v>
      </c>
      <c r="F2404">
        <v>39</v>
      </c>
      <c r="G2404">
        <v>2.1440941202342011E-3</v>
      </c>
      <c r="H2404" t="s">
        <v>2245</v>
      </c>
      <c r="I2404" t="s">
        <v>2265</v>
      </c>
      <c r="J2404">
        <v>2019</v>
      </c>
      <c r="K2404">
        <v>957568.23999999987</v>
      </c>
      <c r="L2404">
        <v>0.1107954545454545</v>
      </c>
      <c r="M2404">
        <v>106094.2084090909</v>
      </c>
    </row>
    <row r="2405" spans="1:13" x14ac:dyDescent="0.2">
      <c r="A2405" t="s">
        <v>14</v>
      </c>
      <c r="B2405" t="s">
        <v>1096</v>
      </c>
      <c r="C2405">
        <v>1</v>
      </c>
      <c r="D2405">
        <v>57</v>
      </c>
      <c r="E2405">
        <v>32631.239999999991</v>
      </c>
      <c r="F2405">
        <v>19</v>
      </c>
      <c r="G2405">
        <v>1.0445586739602521E-3</v>
      </c>
      <c r="H2405" t="s">
        <v>2245</v>
      </c>
      <c r="I2405" t="s">
        <v>2265</v>
      </c>
      <c r="J2405">
        <v>2019</v>
      </c>
      <c r="K2405">
        <v>957568.23999999987</v>
      </c>
      <c r="L2405">
        <v>5.3977272727272728E-2</v>
      </c>
      <c r="M2405">
        <v>51686.922045454543</v>
      </c>
    </row>
    <row r="2406" spans="1:13" x14ac:dyDescent="0.2">
      <c r="A2406" t="s">
        <v>14</v>
      </c>
      <c r="B2406" t="s">
        <v>1097</v>
      </c>
      <c r="C2406">
        <v>1</v>
      </c>
      <c r="D2406">
        <v>72</v>
      </c>
      <c r="E2406">
        <v>42995.19</v>
      </c>
      <c r="F2406">
        <v>24</v>
      </c>
      <c r="G2406">
        <v>1.3194425355287391E-3</v>
      </c>
      <c r="H2406" t="s">
        <v>2245</v>
      </c>
      <c r="I2406" t="s">
        <v>2265</v>
      </c>
      <c r="J2406">
        <v>2019</v>
      </c>
      <c r="K2406">
        <v>957568.23999999987</v>
      </c>
      <c r="L2406">
        <v>6.8181818181818177E-2</v>
      </c>
      <c r="M2406">
        <v>65288.743636363622</v>
      </c>
    </row>
    <row r="2407" spans="1:13" x14ac:dyDescent="0.2">
      <c r="A2407" t="s">
        <v>14</v>
      </c>
      <c r="B2407" t="s">
        <v>1727</v>
      </c>
      <c r="C2407">
        <v>1</v>
      </c>
      <c r="D2407">
        <v>66</v>
      </c>
      <c r="E2407">
        <v>27759.599999999999</v>
      </c>
      <c r="F2407">
        <v>22</v>
      </c>
      <c r="G2407">
        <v>1.2094889909013439E-3</v>
      </c>
      <c r="H2407" t="s">
        <v>2245</v>
      </c>
      <c r="I2407" t="s">
        <v>2265</v>
      </c>
      <c r="J2407">
        <v>2019</v>
      </c>
      <c r="K2407">
        <v>957568.23999999987</v>
      </c>
      <c r="L2407">
        <v>6.25E-2</v>
      </c>
      <c r="M2407">
        <v>59848.014999999992</v>
      </c>
    </row>
    <row r="2408" spans="1:13" x14ac:dyDescent="0.2">
      <c r="A2408" t="s">
        <v>14</v>
      </c>
      <c r="B2408" t="s">
        <v>1728</v>
      </c>
      <c r="C2408">
        <v>1</v>
      </c>
      <c r="D2408">
        <v>27</v>
      </c>
      <c r="E2408">
        <v>15386.19</v>
      </c>
      <c r="F2408">
        <v>9</v>
      </c>
      <c r="G2408">
        <v>4.9479095082327715E-4</v>
      </c>
      <c r="H2408" t="s">
        <v>2245</v>
      </c>
      <c r="I2408" t="s">
        <v>2265</v>
      </c>
      <c r="J2408">
        <v>2019</v>
      </c>
      <c r="K2408">
        <v>957568.23999999987</v>
      </c>
      <c r="L2408">
        <v>2.556818181818182E-2</v>
      </c>
      <c r="M2408">
        <v>24483.278863636358</v>
      </c>
    </row>
    <row r="2409" spans="1:13" x14ac:dyDescent="0.2">
      <c r="A2409" t="s">
        <v>14</v>
      </c>
      <c r="B2409" t="s">
        <v>1729</v>
      </c>
      <c r="C2409">
        <v>1</v>
      </c>
      <c r="D2409">
        <v>57</v>
      </c>
      <c r="E2409">
        <v>26071.35</v>
      </c>
      <c r="F2409">
        <v>19</v>
      </c>
      <c r="G2409">
        <v>1.0445586739602521E-3</v>
      </c>
      <c r="H2409" t="s">
        <v>2245</v>
      </c>
      <c r="I2409" t="s">
        <v>2265</v>
      </c>
      <c r="J2409">
        <v>2019</v>
      </c>
      <c r="K2409">
        <v>957568.23999999987</v>
      </c>
      <c r="L2409">
        <v>5.3977272727272728E-2</v>
      </c>
      <c r="M2409">
        <v>51686.922045454543</v>
      </c>
    </row>
    <row r="2410" spans="1:13" x14ac:dyDescent="0.2">
      <c r="A2410" t="s">
        <v>14</v>
      </c>
      <c r="B2410" t="s">
        <v>1103</v>
      </c>
      <c r="C2410">
        <v>1</v>
      </c>
      <c r="D2410">
        <v>3</v>
      </c>
      <c r="E2410">
        <v>1528.8</v>
      </c>
      <c r="F2410">
        <v>1</v>
      </c>
      <c r="G2410">
        <v>5.4976772313697461E-5</v>
      </c>
      <c r="H2410" t="s">
        <v>2245</v>
      </c>
      <c r="I2410" t="s">
        <v>2265</v>
      </c>
      <c r="J2410">
        <v>2019</v>
      </c>
      <c r="K2410">
        <v>957568.23999999987</v>
      </c>
      <c r="L2410">
        <v>2.840909090909091E-3</v>
      </c>
      <c r="M2410">
        <v>2720.3643181818179</v>
      </c>
    </row>
    <row r="2411" spans="1:13" x14ac:dyDescent="0.2">
      <c r="A2411" t="s">
        <v>14</v>
      </c>
      <c r="B2411" t="s">
        <v>1730</v>
      </c>
      <c r="C2411">
        <v>1</v>
      </c>
      <c r="D2411">
        <v>3</v>
      </c>
      <c r="E2411">
        <v>1224.33</v>
      </c>
      <c r="F2411">
        <v>1</v>
      </c>
      <c r="G2411">
        <v>5.4976772313697461E-5</v>
      </c>
      <c r="H2411" t="s">
        <v>2245</v>
      </c>
      <c r="I2411" t="s">
        <v>2265</v>
      </c>
      <c r="J2411">
        <v>2019</v>
      </c>
      <c r="K2411">
        <v>957568.23999999987</v>
      </c>
      <c r="L2411">
        <v>2.840909090909091E-3</v>
      </c>
      <c r="M2411">
        <v>2720.3643181818179</v>
      </c>
    </row>
    <row r="2412" spans="1:13" x14ac:dyDescent="0.2">
      <c r="A2412" t="s">
        <v>14</v>
      </c>
      <c r="B2412" t="s">
        <v>1731</v>
      </c>
      <c r="C2412">
        <v>1</v>
      </c>
      <c r="D2412">
        <v>81</v>
      </c>
      <c r="E2412">
        <v>35580.209999999977</v>
      </c>
      <c r="F2412">
        <v>27</v>
      </c>
      <c r="G2412">
        <v>1.484372852469832E-3</v>
      </c>
      <c r="H2412" t="s">
        <v>2245</v>
      </c>
      <c r="I2412" t="s">
        <v>2265</v>
      </c>
      <c r="J2412">
        <v>2019</v>
      </c>
      <c r="K2412">
        <v>957568.23999999987</v>
      </c>
      <c r="L2412">
        <v>7.6704545454545456E-2</v>
      </c>
      <c r="M2412">
        <v>73449.836590909079</v>
      </c>
    </row>
    <row r="2413" spans="1:13" x14ac:dyDescent="0.2">
      <c r="A2413" t="s">
        <v>14</v>
      </c>
      <c r="B2413" t="s">
        <v>1732</v>
      </c>
      <c r="C2413">
        <v>1</v>
      </c>
      <c r="D2413">
        <v>48</v>
      </c>
      <c r="E2413">
        <v>28404.48000000001</v>
      </c>
      <c r="F2413">
        <v>16</v>
      </c>
      <c r="G2413">
        <v>8.7962835701915938E-4</v>
      </c>
      <c r="H2413" t="s">
        <v>2245</v>
      </c>
      <c r="I2413" t="s">
        <v>2265</v>
      </c>
      <c r="J2413">
        <v>2019</v>
      </c>
      <c r="K2413">
        <v>957568.23999999987</v>
      </c>
      <c r="L2413">
        <v>4.5454545454545463E-2</v>
      </c>
      <c r="M2413">
        <v>43525.829090909087</v>
      </c>
    </row>
    <row r="2414" spans="1:13" x14ac:dyDescent="0.2">
      <c r="A2414" t="s">
        <v>14</v>
      </c>
      <c r="B2414" t="s">
        <v>1733</v>
      </c>
      <c r="C2414">
        <v>1</v>
      </c>
      <c r="D2414">
        <v>33</v>
      </c>
      <c r="E2414">
        <v>15052.86</v>
      </c>
      <c r="F2414">
        <v>11</v>
      </c>
      <c r="G2414">
        <v>6.0474449545067208E-4</v>
      </c>
      <c r="H2414" t="s">
        <v>2245</v>
      </c>
      <c r="I2414" t="s">
        <v>2265</v>
      </c>
      <c r="J2414">
        <v>2019</v>
      </c>
      <c r="K2414">
        <v>957568.23999999987</v>
      </c>
      <c r="L2414">
        <v>3.125E-2</v>
      </c>
      <c r="M2414">
        <v>29924.0075</v>
      </c>
    </row>
    <row r="2415" spans="1:13" x14ac:dyDescent="0.2">
      <c r="A2415" t="s">
        <v>14</v>
      </c>
      <c r="B2415" t="s">
        <v>1734</v>
      </c>
      <c r="C2415">
        <v>1</v>
      </c>
      <c r="D2415">
        <v>39</v>
      </c>
      <c r="E2415">
        <v>21605.82</v>
      </c>
      <c r="F2415">
        <v>13</v>
      </c>
      <c r="G2415">
        <v>7.14698040078067E-4</v>
      </c>
      <c r="H2415" t="s">
        <v>2245</v>
      </c>
      <c r="I2415" t="s">
        <v>2265</v>
      </c>
      <c r="J2415">
        <v>2019</v>
      </c>
      <c r="K2415">
        <v>957568.23999999987</v>
      </c>
      <c r="L2415">
        <v>3.6931818181818177E-2</v>
      </c>
      <c r="M2415">
        <v>35364.73613636363</v>
      </c>
    </row>
    <row r="2416" spans="1:13" x14ac:dyDescent="0.2">
      <c r="A2416" t="s">
        <v>14</v>
      </c>
      <c r="B2416" t="s">
        <v>1735</v>
      </c>
      <c r="C2416">
        <v>1</v>
      </c>
      <c r="D2416">
        <v>12</v>
      </c>
      <c r="E2416">
        <v>5737.5</v>
      </c>
      <c r="F2416">
        <v>4</v>
      </c>
      <c r="G2416">
        <v>2.1990708925478979E-4</v>
      </c>
      <c r="H2416" t="s">
        <v>2245</v>
      </c>
      <c r="I2416" t="s">
        <v>2265</v>
      </c>
      <c r="J2416">
        <v>2019</v>
      </c>
      <c r="K2416">
        <v>957568.23999999987</v>
      </c>
      <c r="L2416">
        <v>1.136363636363636E-2</v>
      </c>
      <c r="M2416">
        <v>10881.45727272727</v>
      </c>
    </row>
    <row r="2417" spans="1:13" x14ac:dyDescent="0.2">
      <c r="A2417" t="s">
        <v>14</v>
      </c>
      <c r="B2417" t="s">
        <v>1105</v>
      </c>
      <c r="C2417">
        <v>1</v>
      </c>
      <c r="D2417">
        <v>51</v>
      </c>
      <c r="E2417">
        <v>31059.63</v>
      </c>
      <c r="F2417">
        <v>17</v>
      </c>
      <c r="G2417">
        <v>9.3460512933285684E-4</v>
      </c>
      <c r="H2417" t="s">
        <v>2245</v>
      </c>
      <c r="I2417" t="s">
        <v>2265</v>
      </c>
      <c r="J2417">
        <v>2019</v>
      </c>
      <c r="K2417">
        <v>957568.23999999987</v>
      </c>
      <c r="L2417">
        <v>4.8295454545454537E-2</v>
      </c>
      <c r="M2417">
        <v>46246.193409090913</v>
      </c>
    </row>
    <row r="2418" spans="1:13" x14ac:dyDescent="0.2">
      <c r="A2418" t="s">
        <v>14</v>
      </c>
      <c r="B2418" t="s">
        <v>1106</v>
      </c>
      <c r="C2418">
        <v>1</v>
      </c>
      <c r="D2418">
        <v>48</v>
      </c>
      <c r="E2418">
        <v>20259.87</v>
      </c>
      <c r="F2418">
        <v>16</v>
      </c>
      <c r="G2418">
        <v>8.7962835701915938E-4</v>
      </c>
      <c r="H2418" t="s">
        <v>2245</v>
      </c>
      <c r="I2418" t="s">
        <v>2265</v>
      </c>
      <c r="J2418">
        <v>2019</v>
      </c>
      <c r="K2418">
        <v>957568.23999999987</v>
      </c>
      <c r="L2418">
        <v>4.5454545454545463E-2</v>
      </c>
      <c r="M2418">
        <v>43525.829090909087</v>
      </c>
    </row>
    <row r="2419" spans="1:13" x14ac:dyDescent="0.2">
      <c r="A2419" t="s">
        <v>14</v>
      </c>
      <c r="B2419" t="s">
        <v>1736</v>
      </c>
      <c r="C2419">
        <v>1</v>
      </c>
      <c r="D2419">
        <v>15</v>
      </c>
      <c r="E2419">
        <v>6629.46</v>
      </c>
      <c r="F2419">
        <v>5</v>
      </c>
      <c r="G2419">
        <v>2.7488386156848731E-4</v>
      </c>
      <c r="H2419" t="s">
        <v>2245</v>
      </c>
      <c r="I2419" t="s">
        <v>2265</v>
      </c>
      <c r="J2419">
        <v>2019</v>
      </c>
      <c r="K2419">
        <v>957568.23999999987</v>
      </c>
      <c r="L2419">
        <v>1.4204545454545451E-2</v>
      </c>
      <c r="M2419">
        <v>13601.82159090909</v>
      </c>
    </row>
    <row r="2420" spans="1:13" x14ac:dyDescent="0.2">
      <c r="A2420" t="s">
        <v>14</v>
      </c>
      <c r="B2420" t="s">
        <v>1107</v>
      </c>
      <c r="C2420">
        <v>1</v>
      </c>
      <c r="D2420">
        <v>90</v>
      </c>
      <c r="E2420">
        <v>52667.849999999977</v>
      </c>
      <c r="F2420">
        <v>30</v>
      </c>
      <c r="G2420">
        <v>1.6493031694109241E-3</v>
      </c>
      <c r="H2420" t="s">
        <v>2236</v>
      </c>
      <c r="I2420" t="s">
        <v>2265</v>
      </c>
      <c r="J2420">
        <v>2019</v>
      </c>
      <c r="K2420">
        <v>2381430.2699999991</v>
      </c>
      <c r="L2420">
        <v>3.5700119000396671E-2</v>
      </c>
      <c r="M2420">
        <v>85017.344030146749</v>
      </c>
    </row>
    <row r="2421" spans="1:13" x14ac:dyDescent="0.2">
      <c r="A2421" t="s">
        <v>14</v>
      </c>
      <c r="B2421" t="s">
        <v>1108</v>
      </c>
      <c r="C2421">
        <v>1</v>
      </c>
      <c r="D2421">
        <v>93</v>
      </c>
      <c r="E2421">
        <v>46838.279999999977</v>
      </c>
      <c r="F2421">
        <v>31</v>
      </c>
      <c r="G2421">
        <v>1.704279941724621E-3</v>
      </c>
      <c r="H2421" t="s">
        <v>2236</v>
      </c>
      <c r="I2421" t="s">
        <v>2265</v>
      </c>
      <c r="J2421">
        <v>2019</v>
      </c>
      <c r="K2421">
        <v>2381430.2699999991</v>
      </c>
      <c r="L2421">
        <v>3.6890122967076562E-2</v>
      </c>
      <c r="M2421">
        <v>87851.255497818289</v>
      </c>
    </row>
    <row r="2422" spans="1:13" x14ac:dyDescent="0.2">
      <c r="A2422" t="s">
        <v>14</v>
      </c>
      <c r="B2422" t="s">
        <v>1109</v>
      </c>
      <c r="C2422">
        <v>1</v>
      </c>
      <c r="D2422">
        <v>99</v>
      </c>
      <c r="E2422">
        <v>63827.910000000011</v>
      </c>
      <c r="F2422">
        <v>33</v>
      </c>
      <c r="G2422">
        <v>1.8142334863520159E-3</v>
      </c>
      <c r="H2422" t="s">
        <v>2236</v>
      </c>
      <c r="I2422" t="s">
        <v>2265</v>
      </c>
      <c r="J2422">
        <v>2019</v>
      </c>
      <c r="K2422">
        <v>2381430.2699999991</v>
      </c>
      <c r="L2422">
        <v>3.9270130900436337E-2</v>
      </c>
      <c r="M2422">
        <v>93519.078433161412</v>
      </c>
    </row>
    <row r="2423" spans="1:13" x14ac:dyDescent="0.2">
      <c r="A2423" t="s">
        <v>14</v>
      </c>
      <c r="B2423" t="s">
        <v>1737</v>
      </c>
      <c r="C2423">
        <v>1</v>
      </c>
      <c r="D2423">
        <v>87</v>
      </c>
      <c r="E2423">
        <v>51113.819999999992</v>
      </c>
      <c r="F2423">
        <v>29</v>
      </c>
      <c r="G2423">
        <v>1.5943263970972261E-3</v>
      </c>
      <c r="H2423" t="s">
        <v>2236</v>
      </c>
      <c r="I2423" t="s">
        <v>2265</v>
      </c>
      <c r="J2423">
        <v>2019</v>
      </c>
      <c r="K2423">
        <v>2381430.2699999991</v>
      </c>
      <c r="L2423">
        <v>3.451011503371678E-2</v>
      </c>
      <c r="M2423">
        <v>82183.43256247518</v>
      </c>
    </row>
    <row r="2424" spans="1:13" x14ac:dyDescent="0.2">
      <c r="A2424" t="s">
        <v>14</v>
      </c>
      <c r="B2424" t="s">
        <v>1738</v>
      </c>
      <c r="C2424">
        <v>1</v>
      </c>
      <c r="D2424">
        <v>42</v>
      </c>
      <c r="E2424">
        <v>22383.9</v>
      </c>
      <c r="F2424">
        <v>14</v>
      </c>
      <c r="G2424">
        <v>7.6967481239176446E-4</v>
      </c>
      <c r="H2424" t="s">
        <v>2236</v>
      </c>
      <c r="I2424" t="s">
        <v>2265</v>
      </c>
      <c r="J2424">
        <v>2019</v>
      </c>
      <c r="K2424">
        <v>2381430.2699999991</v>
      </c>
      <c r="L2424">
        <v>1.6660055533518441E-2</v>
      </c>
      <c r="M2424">
        <v>39674.760547401813</v>
      </c>
    </row>
    <row r="2425" spans="1:13" x14ac:dyDescent="0.2">
      <c r="A2425" t="s">
        <v>14</v>
      </c>
      <c r="B2425" t="s">
        <v>1739</v>
      </c>
      <c r="C2425">
        <v>1</v>
      </c>
      <c r="D2425">
        <v>27</v>
      </c>
      <c r="E2425">
        <v>12251.25</v>
      </c>
      <c r="F2425">
        <v>9</v>
      </c>
      <c r="G2425">
        <v>4.9479095082327715E-4</v>
      </c>
      <c r="H2425" t="s">
        <v>2236</v>
      </c>
      <c r="I2425" t="s">
        <v>2265</v>
      </c>
      <c r="J2425">
        <v>2019</v>
      </c>
      <c r="K2425">
        <v>2381430.2699999991</v>
      </c>
      <c r="L2425">
        <v>1.0710035700119001E-2</v>
      </c>
      <c r="M2425">
        <v>25505.203209044019</v>
      </c>
    </row>
    <row r="2426" spans="1:13" x14ac:dyDescent="0.2">
      <c r="A2426" t="s">
        <v>14</v>
      </c>
      <c r="B2426" t="s">
        <v>1740</v>
      </c>
      <c r="C2426">
        <v>1</v>
      </c>
      <c r="D2426">
        <v>150</v>
      </c>
      <c r="E2426">
        <v>70502.51999999999</v>
      </c>
      <c r="F2426">
        <v>50</v>
      </c>
      <c r="G2426">
        <v>2.7488386156848729E-3</v>
      </c>
      <c r="H2426" t="s">
        <v>2236</v>
      </c>
      <c r="I2426" t="s">
        <v>2265</v>
      </c>
      <c r="J2426">
        <v>2019</v>
      </c>
      <c r="K2426">
        <v>2381430.2699999991</v>
      </c>
      <c r="L2426">
        <v>5.9500198333994447E-2</v>
      </c>
      <c r="M2426">
        <v>141695.5733835779</v>
      </c>
    </row>
    <row r="2427" spans="1:13" x14ac:dyDescent="0.2">
      <c r="A2427" t="s">
        <v>14</v>
      </c>
      <c r="B2427" t="s">
        <v>1741</v>
      </c>
      <c r="C2427">
        <v>1</v>
      </c>
      <c r="D2427">
        <v>93</v>
      </c>
      <c r="E2427">
        <v>44798.85</v>
      </c>
      <c r="F2427">
        <v>31</v>
      </c>
      <c r="G2427">
        <v>1.704279941724621E-3</v>
      </c>
      <c r="H2427" t="s">
        <v>2236</v>
      </c>
      <c r="I2427" t="s">
        <v>2265</v>
      </c>
      <c r="J2427">
        <v>2019</v>
      </c>
      <c r="K2427">
        <v>2381430.2699999991</v>
      </c>
      <c r="L2427">
        <v>3.6890122967076562E-2</v>
      </c>
      <c r="M2427">
        <v>87851.255497818289</v>
      </c>
    </row>
    <row r="2428" spans="1:13" x14ac:dyDescent="0.2">
      <c r="A2428" t="s">
        <v>14</v>
      </c>
      <c r="B2428" t="s">
        <v>1112</v>
      </c>
      <c r="C2428">
        <v>1</v>
      </c>
      <c r="D2428">
        <v>96</v>
      </c>
      <c r="E2428">
        <v>31229.310000000009</v>
      </c>
      <c r="F2428">
        <v>32</v>
      </c>
      <c r="G2428">
        <v>1.759256714038319E-3</v>
      </c>
      <c r="H2428" t="s">
        <v>2236</v>
      </c>
      <c r="I2428" t="s">
        <v>2265</v>
      </c>
      <c r="J2428">
        <v>2019</v>
      </c>
      <c r="K2428">
        <v>2381430.2699999991</v>
      </c>
      <c r="L2428">
        <v>3.8080126933756453E-2</v>
      </c>
      <c r="M2428">
        <v>90685.166965489858</v>
      </c>
    </row>
    <row r="2429" spans="1:13" x14ac:dyDescent="0.2">
      <c r="A2429" t="s">
        <v>14</v>
      </c>
      <c r="B2429" t="s">
        <v>1742</v>
      </c>
      <c r="C2429">
        <v>1</v>
      </c>
      <c r="D2429">
        <v>63</v>
      </c>
      <c r="E2429">
        <v>16265.01</v>
      </c>
      <c r="F2429">
        <v>21</v>
      </c>
      <c r="G2429">
        <v>1.154512218587647E-3</v>
      </c>
      <c r="H2429" t="s">
        <v>2236</v>
      </c>
      <c r="I2429" t="s">
        <v>2265</v>
      </c>
      <c r="J2429">
        <v>2019</v>
      </c>
      <c r="K2429">
        <v>2381430.2699999991</v>
      </c>
      <c r="L2429">
        <v>2.4990083300277671E-2</v>
      </c>
      <c r="M2429">
        <v>59512.140821102723</v>
      </c>
    </row>
    <row r="2430" spans="1:13" x14ac:dyDescent="0.2">
      <c r="A2430" t="s">
        <v>14</v>
      </c>
      <c r="B2430" t="s">
        <v>1743</v>
      </c>
      <c r="C2430">
        <v>1</v>
      </c>
      <c r="D2430">
        <v>24</v>
      </c>
      <c r="E2430">
        <v>7023.21</v>
      </c>
      <c r="F2430">
        <v>8</v>
      </c>
      <c r="G2430">
        <v>4.3981417850957969E-4</v>
      </c>
      <c r="H2430" t="s">
        <v>2236</v>
      </c>
      <c r="I2430" t="s">
        <v>2265</v>
      </c>
      <c r="J2430">
        <v>2019</v>
      </c>
      <c r="K2430">
        <v>2381430.2699999991</v>
      </c>
      <c r="L2430">
        <v>9.5200317334391115E-3</v>
      </c>
      <c r="M2430">
        <v>22671.291741372461</v>
      </c>
    </row>
    <row r="2431" spans="1:13" x14ac:dyDescent="0.2">
      <c r="A2431" t="s">
        <v>14</v>
      </c>
      <c r="B2431" t="s">
        <v>1114</v>
      </c>
      <c r="C2431">
        <v>1</v>
      </c>
      <c r="D2431">
        <v>93</v>
      </c>
      <c r="E2431">
        <v>49047.419999999976</v>
      </c>
      <c r="F2431">
        <v>31</v>
      </c>
      <c r="G2431">
        <v>1.704279941724621E-3</v>
      </c>
      <c r="H2431" t="s">
        <v>2236</v>
      </c>
      <c r="I2431" t="s">
        <v>2265</v>
      </c>
      <c r="J2431">
        <v>2019</v>
      </c>
      <c r="K2431">
        <v>2381430.2699999991</v>
      </c>
      <c r="L2431">
        <v>3.6890122967076562E-2</v>
      </c>
      <c r="M2431">
        <v>87851.255497818289</v>
      </c>
    </row>
    <row r="2432" spans="1:13" x14ac:dyDescent="0.2">
      <c r="A2432" t="s">
        <v>14</v>
      </c>
      <c r="B2432" t="s">
        <v>1115</v>
      </c>
      <c r="C2432">
        <v>1</v>
      </c>
      <c r="D2432">
        <v>96</v>
      </c>
      <c r="E2432">
        <v>35747.339999999997</v>
      </c>
      <c r="F2432">
        <v>32</v>
      </c>
      <c r="G2432">
        <v>1.759256714038319E-3</v>
      </c>
      <c r="H2432" t="s">
        <v>2236</v>
      </c>
      <c r="I2432" t="s">
        <v>2265</v>
      </c>
      <c r="J2432">
        <v>2019</v>
      </c>
      <c r="K2432">
        <v>2381430.2699999991</v>
      </c>
      <c r="L2432">
        <v>3.8080126933756453E-2</v>
      </c>
      <c r="M2432">
        <v>90685.166965489858</v>
      </c>
    </row>
    <row r="2433" spans="1:13" x14ac:dyDescent="0.2">
      <c r="A2433" t="s">
        <v>14</v>
      </c>
      <c r="B2433" t="s">
        <v>1116</v>
      </c>
      <c r="C2433">
        <v>1</v>
      </c>
      <c r="D2433">
        <v>90</v>
      </c>
      <c r="E2433">
        <v>47639.249999999993</v>
      </c>
      <c r="F2433">
        <v>30</v>
      </c>
      <c r="G2433">
        <v>1.6493031694109241E-3</v>
      </c>
      <c r="H2433" t="s">
        <v>2236</v>
      </c>
      <c r="I2433" t="s">
        <v>2265</v>
      </c>
      <c r="J2433">
        <v>2019</v>
      </c>
      <c r="K2433">
        <v>2381430.2699999991</v>
      </c>
      <c r="L2433">
        <v>3.5700119000396671E-2</v>
      </c>
      <c r="M2433">
        <v>85017.344030146749</v>
      </c>
    </row>
    <row r="2434" spans="1:13" x14ac:dyDescent="0.2">
      <c r="A2434" t="s">
        <v>14</v>
      </c>
      <c r="B2434" t="s">
        <v>1744</v>
      </c>
      <c r="C2434">
        <v>1</v>
      </c>
      <c r="D2434">
        <v>42</v>
      </c>
      <c r="E2434">
        <v>15835.89</v>
      </c>
      <c r="F2434">
        <v>14</v>
      </c>
      <c r="G2434">
        <v>7.6967481239176446E-4</v>
      </c>
      <c r="H2434" t="s">
        <v>2236</v>
      </c>
      <c r="I2434" t="s">
        <v>2265</v>
      </c>
      <c r="J2434">
        <v>2019</v>
      </c>
      <c r="K2434">
        <v>2381430.2699999991</v>
      </c>
      <c r="L2434">
        <v>1.6660055533518441E-2</v>
      </c>
      <c r="M2434">
        <v>39674.760547401813</v>
      </c>
    </row>
    <row r="2435" spans="1:13" x14ac:dyDescent="0.2">
      <c r="A2435" t="s">
        <v>14</v>
      </c>
      <c r="B2435" t="s">
        <v>1745</v>
      </c>
      <c r="C2435">
        <v>1</v>
      </c>
      <c r="D2435">
        <v>6</v>
      </c>
      <c r="E2435">
        <v>2793.75</v>
      </c>
      <c r="F2435">
        <v>2</v>
      </c>
      <c r="G2435">
        <v>1.099535446273949E-4</v>
      </c>
      <c r="H2435" t="s">
        <v>2236</v>
      </c>
      <c r="I2435" t="s">
        <v>2265</v>
      </c>
      <c r="J2435">
        <v>2019</v>
      </c>
      <c r="K2435">
        <v>2381430.2699999991</v>
      </c>
      <c r="L2435">
        <v>2.3800079333597779E-3</v>
      </c>
      <c r="M2435">
        <v>5667.8229353431161</v>
      </c>
    </row>
    <row r="2436" spans="1:13" x14ac:dyDescent="0.2">
      <c r="A2436" t="s">
        <v>14</v>
      </c>
      <c r="B2436" t="s">
        <v>1117</v>
      </c>
      <c r="C2436">
        <v>1</v>
      </c>
      <c r="D2436">
        <v>48</v>
      </c>
      <c r="E2436">
        <v>23424.75</v>
      </c>
      <c r="F2436">
        <v>16</v>
      </c>
      <c r="G2436">
        <v>8.7962835701915938E-4</v>
      </c>
      <c r="H2436" t="s">
        <v>2236</v>
      </c>
      <c r="I2436" t="s">
        <v>2265</v>
      </c>
      <c r="J2436">
        <v>2019</v>
      </c>
      <c r="K2436">
        <v>2381430.2699999991</v>
      </c>
      <c r="L2436">
        <v>1.904006346687822E-2</v>
      </c>
      <c r="M2436">
        <v>45342.583482744929</v>
      </c>
    </row>
    <row r="2437" spans="1:13" x14ac:dyDescent="0.2">
      <c r="A2437" t="s">
        <v>14</v>
      </c>
      <c r="B2437" t="s">
        <v>1119</v>
      </c>
      <c r="C2437">
        <v>1</v>
      </c>
      <c r="D2437">
        <v>60</v>
      </c>
      <c r="E2437">
        <v>20059.41</v>
      </c>
      <c r="F2437">
        <v>20</v>
      </c>
      <c r="G2437">
        <v>1.099535446273949E-3</v>
      </c>
      <c r="H2437" t="s">
        <v>2236</v>
      </c>
      <c r="I2437" t="s">
        <v>2265</v>
      </c>
      <c r="J2437">
        <v>2019</v>
      </c>
      <c r="K2437">
        <v>2381430.2699999991</v>
      </c>
      <c r="L2437">
        <v>2.380007933359778E-2</v>
      </c>
      <c r="M2437">
        <v>56678.229353431161</v>
      </c>
    </row>
    <row r="2438" spans="1:13" x14ac:dyDescent="0.2">
      <c r="A2438" t="s">
        <v>14</v>
      </c>
      <c r="B2438" t="s">
        <v>1120</v>
      </c>
      <c r="C2438">
        <v>1</v>
      </c>
      <c r="D2438">
        <v>63</v>
      </c>
      <c r="E2438">
        <v>29847.54</v>
      </c>
      <c r="F2438">
        <v>21</v>
      </c>
      <c r="G2438">
        <v>1.154512218587647E-3</v>
      </c>
      <c r="H2438" t="s">
        <v>2236</v>
      </c>
      <c r="I2438" t="s">
        <v>2265</v>
      </c>
      <c r="J2438">
        <v>2019</v>
      </c>
      <c r="K2438">
        <v>2381430.2699999991</v>
      </c>
      <c r="L2438">
        <v>2.4990083300277671E-2</v>
      </c>
      <c r="M2438">
        <v>59512.140821102723</v>
      </c>
    </row>
    <row r="2439" spans="1:13" x14ac:dyDescent="0.2">
      <c r="A2439" t="s">
        <v>14</v>
      </c>
      <c r="B2439" t="s">
        <v>1746</v>
      </c>
      <c r="C2439">
        <v>1</v>
      </c>
      <c r="D2439">
        <v>51</v>
      </c>
      <c r="E2439">
        <v>25767.21</v>
      </c>
      <c r="F2439">
        <v>17</v>
      </c>
      <c r="G2439">
        <v>9.3460512933285684E-4</v>
      </c>
      <c r="H2439" t="s">
        <v>2236</v>
      </c>
      <c r="I2439" t="s">
        <v>2265</v>
      </c>
      <c r="J2439">
        <v>2019</v>
      </c>
      <c r="K2439">
        <v>2381430.2699999991</v>
      </c>
      <c r="L2439">
        <v>2.023006743355811E-2</v>
      </c>
      <c r="M2439">
        <v>48176.494950416483</v>
      </c>
    </row>
    <row r="2440" spans="1:13" x14ac:dyDescent="0.2">
      <c r="A2440" t="s">
        <v>14</v>
      </c>
      <c r="B2440" t="s">
        <v>1121</v>
      </c>
      <c r="C2440">
        <v>1</v>
      </c>
      <c r="D2440">
        <v>87</v>
      </c>
      <c r="E2440">
        <v>42213.84</v>
      </c>
      <c r="F2440">
        <v>29</v>
      </c>
      <c r="G2440">
        <v>1.5943263970972261E-3</v>
      </c>
      <c r="H2440" t="s">
        <v>2236</v>
      </c>
      <c r="I2440" t="s">
        <v>2265</v>
      </c>
      <c r="J2440">
        <v>2019</v>
      </c>
      <c r="K2440">
        <v>2381430.2699999991</v>
      </c>
      <c r="L2440">
        <v>3.451011503371678E-2</v>
      </c>
      <c r="M2440">
        <v>82183.43256247518</v>
      </c>
    </row>
    <row r="2441" spans="1:13" x14ac:dyDescent="0.2">
      <c r="A2441" t="s">
        <v>14</v>
      </c>
      <c r="B2441" t="s">
        <v>1122</v>
      </c>
      <c r="C2441">
        <v>1</v>
      </c>
      <c r="D2441">
        <v>93</v>
      </c>
      <c r="E2441">
        <v>48309.089999999989</v>
      </c>
      <c r="F2441">
        <v>31</v>
      </c>
      <c r="G2441">
        <v>1.704279941724621E-3</v>
      </c>
      <c r="H2441" t="s">
        <v>2236</v>
      </c>
      <c r="I2441" t="s">
        <v>2265</v>
      </c>
      <c r="J2441">
        <v>2019</v>
      </c>
      <c r="K2441">
        <v>2381430.2699999991</v>
      </c>
      <c r="L2441">
        <v>3.6890122967076562E-2</v>
      </c>
      <c r="M2441">
        <v>87851.255497818289</v>
      </c>
    </row>
    <row r="2442" spans="1:13" x14ac:dyDescent="0.2">
      <c r="A2442" t="s">
        <v>14</v>
      </c>
      <c r="B2442" t="s">
        <v>1123</v>
      </c>
      <c r="C2442">
        <v>1</v>
      </c>
      <c r="D2442">
        <v>17</v>
      </c>
      <c r="E2442">
        <v>9872.5499999999975</v>
      </c>
      <c r="F2442">
        <v>17</v>
      </c>
      <c r="G2442">
        <v>3.115350431109523E-4</v>
      </c>
      <c r="H2442" t="s">
        <v>2236</v>
      </c>
      <c r="I2442" t="s">
        <v>2265</v>
      </c>
      <c r="J2442">
        <v>2019</v>
      </c>
      <c r="K2442">
        <v>2381430.2699999991</v>
      </c>
      <c r="L2442">
        <v>6.7433558111860371E-3</v>
      </c>
      <c r="M2442">
        <v>16058.831650138831</v>
      </c>
    </row>
    <row r="2443" spans="1:13" x14ac:dyDescent="0.2">
      <c r="A2443" t="s">
        <v>14</v>
      </c>
      <c r="B2443" t="s">
        <v>1124</v>
      </c>
      <c r="C2443">
        <v>1</v>
      </c>
      <c r="D2443">
        <v>81</v>
      </c>
      <c r="E2443">
        <v>47320.76999999999</v>
      </c>
      <c r="F2443">
        <v>27</v>
      </c>
      <c r="G2443">
        <v>1.484372852469832E-3</v>
      </c>
      <c r="H2443" t="s">
        <v>2236</v>
      </c>
      <c r="I2443" t="s">
        <v>2265</v>
      </c>
      <c r="J2443">
        <v>2019</v>
      </c>
      <c r="K2443">
        <v>2381430.2699999991</v>
      </c>
      <c r="L2443">
        <v>3.2130107100356999E-2</v>
      </c>
      <c r="M2443">
        <v>76515.609627132057</v>
      </c>
    </row>
    <row r="2444" spans="1:13" x14ac:dyDescent="0.2">
      <c r="A2444" t="s">
        <v>14</v>
      </c>
      <c r="B2444" t="s">
        <v>1125</v>
      </c>
      <c r="C2444">
        <v>1</v>
      </c>
      <c r="D2444">
        <v>9</v>
      </c>
      <c r="E2444">
        <v>4257.0200000000004</v>
      </c>
      <c r="F2444">
        <v>9</v>
      </c>
      <c r="G2444">
        <v>1.6493031694109241E-4</v>
      </c>
      <c r="H2444" t="s">
        <v>2236</v>
      </c>
      <c r="I2444" t="s">
        <v>2265</v>
      </c>
      <c r="J2444">
        <v>2019</v>
      </c>
      <c r="K2444">
        <v>2381430.2699999991</v>
      </c>
      <c r="L2444">
        <v>3.570011900039667E-3</v>
      </c>
      <c r="M2444">
        <v>8501.7344030146724</v>
      </c>
    </row>
    <row r="2445" spans="1:13" x14ac:dyDescent="0.2">
      <c r="A2445" t="s">
        <v>14</v>
      </c>
      <c r="B2445" t="s">
        <v>1747</v>
      </c>
      <c r="C2445">
        <v>1</v>
      </c>
      <c r="D2445">
        <v>96</v>
      </c>
      <c r="E2445">
        <v>46603.76999999999</v>
      </c>
      <c r="F2445">
        <v>32</v>
      </c>
      <c r="G2445">
        <v>1.759256714038319E-3</v>
      </c>
      <c r="H2445" t="s">
        <v>2236</v>
      </c>
      <c r="I2445" t="s">
        <v>2265</v>
      </c>
      <c r="J2445">
        <v>2019</v>
      </c>
      <c r="K2445">
        <v>2381430.2699999991</v>
      </c>
      <c r="L2445">
        <v>3.8080126933756453E-2</v>
      </c>
      <c r="M2445">
        <v>90685.166965489858</v>
      </c>
    </row>
    <row r="2446" spans="1:13" x14ac:dyDescent="0.2">
      <c r="A2446" t="s">
        <v>14</v>
      </c>
      <c r="B2446" t="s">
        <v>1748</v>
      </c>
      <c r="C2446">
        <v>1</v>
      </c>
      <c r="D2446">
        <v>57</v>
      </c>
      <c r="E2446">
        <v>33329.82</v>
      </c>
      <c r="F2446">
        <v>19</v>
      </c>
      <c r="G2446">
        <v>1.0445586739602521E-3</v>
      </c>
      <c r="H2446" t="s">
        <v>2236</v>
      </c>
      <c r="I2446" t="s">
        <v>2265</v>
      </c>
      <c r="J2446">
        <v>2019</v>
      </c>
      <c r="K2446">
        <v>2381430.2699999991</v>
      </c>
      <c r="L2446">
        <v>2.2610075366917889E-2</v>
      </c>
      <c r="M2446">
        <v>53844.317885759599</v>
      </c>
    </row>
    <row r="2447" spans="1:13" x14ac:dyDescent="0.2">
      <c r="A2447" t="s">
        <v>14</v>
      </c>
      <c r="B2447" t="s">
        <v>1749</v>
      </c>
      <c r="C2447">
        <v>1</v>
      </c>
      <c r="D2447">
        <v>84</v>
      </c>
      <c r="E2447">
        <v>47287.319999999992</v>
      </c>
      <c r="F2447">
        <v>28</v>
      </c>
      <c r="G2447">
        <v>1.5393496247835289E-3</v>
      </c>
      <c r="H2447" t="s">
        <v>2236</v>
      </c>
      <c r="I2447" t="s">
        <v>2265</v>
      </c>
      <c r="J2447">
        <v>2019</v>
      </c>
      <c r="K2447">
        <v>2381430.2699999991</v>
      </c>
      <c r="L2447">
        <v>3.3320111067036889E-2</v>
      </c>
      <c r="M2447">
        <v>79349.521094803611</v>
      </c>
    </row>
    <row r="2448" spans="1:13" x14ac:dyDescent="0.2">
      <c r="A2448" t="s">
        <v>14</v>
      </c>
      <c r="B2448" t="s">
        <v>1127</v>
      </c>
      <c r="C2448">
        <v>1</v>
      </c>
      <c r="D2448">
        <v>42</v>
      </c>
      <c r="E2448">
        <v>28290.93</v>
      </c>
      <c r="F2448">
        <v>14</v>
      </c>
      <c r="G2448">
        <v>7.6967481239176446E-4</v>
      </c>
      <c r="H2448" t="s">
        <v>2236</v>
      </c>
      <c r="I2448" t="s">
        <v>2265</v>
      </c>
      <c r="J2448">
        <v>2019</v>
      </c>
      <c r="K2448">
        <v>2381430.2699999991</v>
      </c>
      <c r="L2448">
        <v>1.6660055533518441E-2</v>
      </c>
      <c r="M2448">
        <v>39674.760547401813</v>
      </c>
    </row>
    <row r="2449" spans="1:13" x14ac:dyDescent="0.2">
      <c r="A2449" t="s">
        <v>14</v>
      </c>
      <c r="B2449" t="s">
        <v>1128</v>
      </c>
      <c r="C2449">
        <v>1</v>
      </c>
      <c r="D2449">
        <v>93</v>
      </c>
      <c r="E2449">
        <v>45374.43</v>
      </c>
      <c r="F2449">
        <v>31</v>
      </c>
      <c r="G2449">
        <v>1.704279941724621E-3</v>
      </c>
      <c r="H2449" t="s">
        <v>2236</v>
      </c>
      <c r="I2449" t="s">
        <v>2265</v>
      </c>
      <c r="J2449">
        <v>2019</v>
      </c>
      <c r="K2449">
        <v>2381430.2699999991</v>
      </c>
      <c r="L2449">
        <v>3.6890122967076562E-2</v>
      </c>
      <c r="M2449">
        <v>87851.255497818289</v>
      </c>
    </row>
    <row r="2450" spans="1:13" x14ac:dyDescent="0.2">
      <c r="A2450" t="s">
        <v>14</v>
      </c>
      <c r="B2450" t="s">
        <v>1130</v>
      </c>
      <c r="C2450">
        <v>1</v>
      </c>
      <c r="D2450">
        <v>18</v>
      </c>
      <c r="E2450">
        <v>10709.49</v>
      </c>
      <c r="F2450">
        <v>6</v>
      </c>
      <c r="G2450">
        <v>3.2986063388218482E-4</v>
      </c>
      <c r="H2450" t="s">
        <v>2236</v>
      </c>
      <c r="I2450" t="s">
        <v>2265</v>
      </c>
      <c r="J2450">
        <v>2019</v>
      </c>
      <c r="K2450">
        <v>2381430.2699999991</v>
      </c>
      <c r="L2450">
        <v>7.1400238000793332E-3</v>
      </c>
      <c r="M2450">
        <v>17003.468806029341</v>
      </c>
    </row>
    <row r="2451" spans="1:13" x14ac:dyDescent="0.2">
      <c r="A2451" t="s">
        <v>14</v>
      </c>
      <c r="B2451" t="s">
        <v>1131</v>
      </c>
      <c r="C2451">
        <v>1</v>
      </c>
      <c r="D2451">
        <v>4</v>
      </c>
      <c r="E2451">
        <v>2155.46</v>
      </c>
      <c r="F2451">
        <v>2</v>
      </c>
      <c r="G2451">
        <v>7.3302363084929944E-5</v>
      </c>
      <c r="H2451" t="s">
        <v>2236</v>
      </c>
      <c r="I2451" t="s">
        <v>2265</v>
      </c>
      <c r="J2451">
        <v>2019</v>
      </c>
      <c r="K2451">
        <v>2381430.2699999991</v>
      </c>
      <c r="L2451">
        <v>1.586671955573185E-3</v>
      </c>
      <c r="M2451">
        <v>3778.548623562077</v>
      </c>
    </row>
    <row r="2452" spans="1:13" x14ac:dyDescent="0.2">
      <c r="A2452" t="s">
        <v>14</v>
      </c>
      <c r="B2452" t="s">
        <v>1132</v>
      </c>
      <c r="C2452">
        <v>1</v>
      </c>
      <c r="D2452">
        <v>0</v>
      </c>
      <c r="E2452">
        <v>0</v>
      </c>
      <c r="F2452">
        <v>25</v>
      </c>
      <c r="G2452">
        <v>0</v>
      </c>
      <c r="H2452" t="s">
        <v>2236</v>
      </c>
      <c r="I2452" t="s">
        <v>2265</v>
      </c>
      <c r="J2452">
        <v>2019</v>
      </c>
      <c r="K2452">
        <v>2381430.2699999991</v>
      </c>
      <c r="L2452">
        <v>0</v>
      </c>
      <c r="M2452">
        <v>0</v>
      </c>
    </row>
    <row r="2453" spans="1:13" x14ac:dyDescent="0.2">
      <c r="A2453" t="s">
        <v>14</v>
      </c>
      <c r="B2453" t="s">
        <v>1750</v>
      </c>
      <c r="C2453">
        <v>1</v>
      </c>
      <c r="D2453">
        <v>1</v>
      </c>
      <c r="E2453">
        <v>630.68999999999994</v>
      </c>
      <c r="F2453">
        <v>1</v>
      </c>
      <c r="G2453">
        <v>1.8325590771232489E-5</v>
      </c>
      <c r="H2453" t="s">
        <v>2236</v>
      </c>
      <c r="I2453" t="s">
        <v>2265</v>
      </c>
      <c r="J2453">
        <v>2019</v>
      </c>
      <c r="K2453">
        <v>2381430.2699999991</v>
      </c>
      <c r="L2453">
        <v>3.9666798889329631E-4</v>
      </c>
      <c r="M2453">
        <v>944.63715589051924</v>
      </c>
    </row>
    <row r="2454" spans="1:13" x14ac:dyDescent="0.2">
      <c r="A2454" t="s">
        <v>14</v>
      </c>
      <c r="B2454" t="s">
        <v>1135</v>
      </c>
      <c r="C2454">
        <v>1</v>
      </c>
      <c r="D2454">
        <v>1</v>
      </c>
      <c r="E2454">
        <v>514</v>
      </c>
      <c r="F2454">
        <v>1</v>
      </c>
      <c r="G2454">
        <v>1.8325590771232489E-5</v>
      </c>
      <c r="H2454" t="s">
        <v>2236</v>
      </c>
      <c r="I2454" t="s">
        <v>2265</v>
      </c>
      <c r="J2454">
        <v>2019</v>
      </c>
      <c r="K2454">
        <v>2381430.2699999991</v>
      </c>
      <c r="L2454">
        <v>3.9666798889329631E-4</v>
      </c>
      <c r="M2454">
        <v>944.63715589051924</v>
      </c>
    </row>
    <row r="2455" spans="1:13" x14ac:dyDescent="0.2">
      <c r="A2455" t="s">
        <v>14</v>
      </c>
      <c r="B2455" t="s">
        <v>1137</v>
      </c>
      <c r="C2455">
        <v>1</v>
      </c>
      <c r="D2455">
        <v>1</v>
      </c>
      <c r="E2455">
        <v>834.12999999999988</v>
      </c>
      <c r="F2455">
        <v>1</v>
      </c>
      <c r="G2455">
        <v>1.8325590771232489E-5</v>
      </c>
      <c r="H2455" t="s">
        <v>2236</v>
      </c>
      <c r="I2455" t="s">
        <v>2265</v>
      </c>
      <c r="J2455">
        <v>2019</v>
      </c>
      <c r="K2455">
        <v>2381430.2699999991</v>
      </c>
      <c r="L2455">
        <v>3.9666798889329631E-4</v>
      </c>
      <c r="M2455">
        <v>944.63715589051924</v>
      </c>
    </row>
    <row r="2456" spans="1:13" x14ac:dyDescent="0.2">
      <c r="A2456" t="s">
        <v>14</v>
      </c>
      <c r="B2456" t="s">
        <v>1138</v>
      </c>
      <c r="C2456">
        <v>1</v>
      </c>
      <c r="D2456">
        <v>1</v>
      </c>
      <c r="E2456">
        <v>679.7299999999999</v>
      </c>
      <c r="F2456">
        <v>1</v>
      </c>
      <c r="G2456">
        <v>1.8325590771232489E-5</v>
      </c>
      <c r="H2456" t="s">
        <v>2236</v>
      </c>
      <c r="I2456" t="s">
        <v>2265</v>
      </c>
      <c r="J2456">
        <v>2019</v>
      </c>
      <c r="K2456">
        <v>2381430.2699999991</v>
      </c>
      <c r="L2456">
        <v>3.9666798889329631E-4</v>
      </c>
      <c r="M2456">
        <v>944.63715589051924</v>
      </c>
    </row>
    <row r="2457" spans="1:13" x14ac:dyDescent="0.2">
      <c r="A2457" t="s">
        <v>14</v>
      </c>
      <c r="B2457" t="s">
        <v>1139</v>
      </c>
      <c r="C2457">
        <v>1</v>
      </c>
      <c r="D2457">
        <v>1</v>
      </c>
      <c r="E2457">
        <v>956.4</v>
      </c>
      <c r="F2457">
        <v>1</v>
      </c>
      <c r="G2457">
        <v>1.8325590771232489E-5</v>
      </c>
      <c r="H2457" t="s">
        <v>2236</v>
      </c>
      <c r="I2457" t="s">
        <v>2265</v>
      </c>
      <c r="J2457">
        <v>2019</v>
      </c>
      <c r="K2457">
        <v>2381430.2699999991</v>
      </c>
      <c r="L2457">
        <v>3.9666798889329631E-4</v>
      </c>
      <c r="M2457">
        <v>944.63715589051924</v>
      </c>
    </row>
    <row r="2458" spans="1:13" x14ac:dyDescent="0.2">
      <c r="A2458" t="s">
        <v>14</v>
      </c>
      <c r="B2458" t="s">
        <v>1140</v>
      </c>
      <c r="C2458">
        <v>1</v>
      </c>
      <c r="D2458">
        <v>1</v>
      </c>
      <c r="E2458">
        <v>1044.53</v>
      </c>
      <c r="F2458">
        <v>1</v>
      </c>
      <c r="G2458">
        <v>1.8325590771232489E-5</v>
      </c>
      <c r="H2458" t="s">
        <v>2236</v>
      </c>
      <c r="I2458" t="s">
        <v>2265</v>
      </c>
      <c r="J2458">
        <v>2019</v>
      </c>
      <c r="K2458">
        <v>2381430.2699999991</v>
      </c>
      <c r="L2458">
        <v>3.9666798889329631E-4</v>
      </c>
      <c r="M2458">
        <v>944.63715589051924</v>
      </c>
    </row>
    <row r="2459" spans="1:13" x14ac:dyDescent="0.2">
      <c r="A2459" t="s">
        <v>14</v>
      </c>
      <c r="B2459" t="s">
        <v>1141</v>
      </c>
      <c r="C2459">
        <v>1</v>
      </c>
      <c r="D2459">
        <v>1</v>
      </c>
      <c r="E2459">
        <v>579.17999999999995</v>
      </c>
      <c r="F2459">
        <v>1</v>
      </c>
      <c r="G2459">
        <v>1.8325590771232489E-5</v>
      </c>
      <c r="H2459" t="s">
        <v>2236</v>
      </c>
      <c r="I2459" t="s">
        <v>2265</v>
      </c>
      <c r="J2459">
        <v>2019</v>
      </c>
      <c r="K2459">
        <v>2381430.2699999991</v>
      </c>
      <c r="L2459">
        <v>3.9666798889329631E-4</v>
      </c>
      <c r="M2459">
        <v>944.63715589051924</v>
      </c>
    </row>
    <row r="2460" spans="1:13" x14ac:dyDescent="0.2">
      <c r="A2460" t="s">
        <v>14</v>
      </c>
      <c r="B2460" t="s">
        <v>1145</v>
      </c>
      <c r="C2460">
        <v>1</v>
      </c>
      <c r="D2460">
        <v>42</v>
      </c>
      <c r="E2460">
        <v>16979.46</v>
      </c>
      <c r="F2460">
        <v>14</v>
      </c>
      <c r="G2460">
        <v>7.6967481239176446E-4</v>
      </c>
      <c r="H2460" t="s">
        <v>2236</v>
      </c>
      <c r="I2460" t="s">
        <v>2265</v>
      </c>
      <c r="J2460">
        <v>2019</v>
      </c>
      <c r="K2460">
        <v>2381430.2699999991</v>
      </c>
      <c r="L2460">
        <v>1.6660055533518441E-2</v>
      </c>
      <c r="M2460">
        <v>39674.760547401813</v>
      </c>
    </row>
    <row r="2461" spans="1:13" x14ac:dyDescent="0.2">
      <c r="A2461" t="s">
        <v>14</v>
      </c>
      <c r="B2461" t="s">
        <v>1147</v>
      </c>
      <c r="C2461">
        <v>1</v>
      </c>
      <c r="D2461">
        <v>12</v>
      </c>
      <c r="E2461">
        <v>7494.99</v>
      </c>
      <c r="F2461">
        <v>4</v>
      </c>
      <c r="G2461">
        <v>2.1990708925478979E-4</v>
      </c>
      <c r="H2461" t="s">
        <v>2236</v>
      </c>
      <c r="I2461" t="s">
        <v>2265</v>
      </c>
      <c r="J2461">
        <v>2019</v>
      </c>
      <c r="K2461">
        <v>2381430.2699999991</v>
      </c>
      <c r="L2461">
        <v>4.7600158667195558E-3</v>
      </c>
      <c r="M2461">
        <v>11335.64587068623</v>
      </c>
    </row>
    <row r="2462" spans="1:13" x14ac:dyDescent="0.2">
      <c r="A2462" t="s">
        <v>14</v>
      </c>
      <c r="B2462" t="s">
        <v>1751</v>
      </c>
      <c r="C2462">
        <v>1</v>
      </c>
      <c r="D2462">
        <v>18</v>
      </c>
      <c r="E2462">
        <v>9215.82</v>
      </c>
      <c r="F2462">
        <v>9</v>
      </c>
      <c r="G2462">
        <v>3.2986063388218482E-4</v>
      </c>
      <c r="H2462" t="s">
        <v>2236</v>
      </c>
      <c r="I2462" t="s">
        <v>2265</v>
      </c>
      <c r="J2462">
        <v>2019</v>
      </c>
      <c r="K2462">
        <v>2381430.2699999991</v>
      </c>
      <c r="L2462">
        <v>7.1400238000793332E-3</v>
      </c>
      <c r="M2462">
        <v>17003.468806029341</v>
      </c>
    </row>
    <row r="2463" spans="1:13" x14ac:dyDescent="0.2">
      <c r="A2463" t="s">
        <v>14</v>
      </c>
      <c r="B2463" t="s">
        <v>1148</v>
      </c>
      <c r="C2463">
        <v>1</v>
      </c>
      <c r="D2463">
        <v>6</v>
      </c>
      <c r="E2463">
        <v>4110.5</v>
      </c>
      <c r="F2463">
        <v>6</v>
      </c>
      <c r="G2463">
        <v>1.099535446273949E-4</v>
      </c>
      <c r="H2463" t="s">
        <v>2236</v>
      </c>
      <c r="I2463" t="s">
        <v>2265</v>
      </c>
      <c r="J2463">
        <v>2019</v>
      </c>
      <c r="K2463">
        <v>2381430.2699999991</v>
      </c>
      <c r="L2463">
        <v>2.3800079333597779E-3</v>
      </c>
      <c r="M2463">
        <v>5667.8229353431161</v>
      </c>
    </row>
    <row r="2464" spans="1:13" x14ac:dyDescent="0.2">
      <c r="A2464" t="s">
        <v>14</v>
      </c>
      <c r="B2464" t="s">
        <v>1150</v>
      </c>
      <c r="C2464">
        <v>1</v>
      </c>
      <c r="D2464">
        <v>3</v>
      </c>
      <c r="E2464">
        <v>1469.19</v>
      </c>
      <c r="F2464">
        <v>1</v>
      </c>
      <c r="G2464">
        <v>5.4976772313697461E-5</v>
      </c>
      <c r="H2464" t="s">
        <v>2236</v>
      </c>
      <c r="I2464" t="s">
        <v>2265</v>
      </c>
      <c r="J2464">
        <v>2019</v>
      </c>
      <c r="K2464">
        <v>2381430.2699999991</v>
      </c>
      <c r="L2464">
        <v>1.1900039666798889E-3</v>
      </c>
      <c r="M2464">
        <v>2833.9114676715581</v>
      </c>
    </row>
    <row r="2465" spans="1:13" x14ac:dyDescent="0.2">
      <c r="A2465" t="s">
        <v>14</v>
      </c>
      <c r="B2465" t="s">
        <v>1152</v>
      </c>
      <c r="C2465">
        <v>1</v>
      </c>
      <c r="D2465">
        <v>81</v>
      </c>
      <c r="E2465">
        <v>40410.660000000003</v>
      </c>
      <c r="F2465">
        <v>27</v>
      </c>
      <c r="G2465">
        <v>1.484372852469832E-3</v>
      </c>
      <c r="H2465" t="s">
        <v>2236</v>
      </c>
      <c r="I2465" t="s">
        <v>2265</v>
      </c>
      <c r="J2465">
        <v>2019</v>
      </c>
      <c r="K2465">
        <v>2381430.2699999991</v>
      </c>
      <c r="L2465">
        <v>3.2130107100356999E-2</v>
      </c>
      <c r="M2465">
        <v>76515.609627132057</v>
      </c>
    </row>
    <row r="2466" spans="1:13" x14ac:dyDescent="0.2">
      <c r="A2466" t="s">
        <v>14</v>
      </c>
      <c r="B2466" t="s">
        <v>1752</v>
      </c>
      <c r="C2466">
        <v>1</v>
      </c>
      <c r="D2466">
        <v>57</v>
      </c>
      <c r="E2466">
        <v>27724.11</v>
      </c>
      <c r="F2466">
        <v>19</v>
      </c>
      <c r="G2466">
        <v>1.0445586739602521E-3</v>
      </c>
      <c r="H2466" t="s">
        <v>2236</v>
      </c>
      <c r="I2466" t="s">
        <v>2265</v>
      </c>
      <c r="J2466">
        <v>2019</v>
      </c>
      <c r="K2466">
        <v>2381430.2699999991</v>
      </c>
      <c r="L2466">
        <v>2.2610075366917889E-2</v>
      </c>
      <c r="M2466">
        <v>53844.317885759599</v>
      </c>
    </row>
    <row r="2467" spans="1:13" x14ac:dyDescent="0.2">
      <c r="A2467" t="s">
        <v>14</v>
      </c>
      <c r="B2467" t="s">
        <v>1753</v>
      </c>
      <c r="C2467">
        <v>1</v>
      </c>
      <c r="D2467">
        <v>18</v>
      </c>
      <c r="E2467">
        <v>12210.39</v>
      </c>
      <c r="F2467">
        <v>6</v>
      </c>
      <c r="G2467">
        <v>3.2986063388218482E-4</v>
      </c>
      <c r="H2467" t="s">
        <v>2221</v>
      </c>
      <c r="I2467" t="s">
        <v>2266</v>
      </c>
      <c r="J2467">
        <v>2019</v>
      </c>
      <c r="K2467">
        <v>2270556.3899999992</v>
      </c>
      <c r="L2467">
        <v>7.0505287896592246E-3</v>
      </c>
      <c r="M2467">
        <v>16008.623196239711</v>
      </c>
    </row>
    <row r="2468" spans="1:13" x14ac:dyDescent="0.2">
      <c r="A2468" t="s">
        <v>14</v>
      </c>
      <c r="B2468" t="s">
        <v>1754</v>
      </c>
      <c r="C2468">
        <v>1</v>
      </c>
      <c r="D2468">
        <v>15</v>
      </c>
      <c r="E2468">
        <v>-2.04</v>
      </c>
      <c r="F2468">
        <v>5</v>
      </c>
      <c r="G2468">
        <v>2.7488386156848731E-4</v>
      </c>
      <c r="H2468" t="s">
        <v>2240</v>
      </c>
      <c r="I2468" t="s">
        <v>2266</v>
      </c>
      <c r="J2468">
        <v>2019</v>
      </c>
      <c r="K2468">
        <v>387256.0500000001</v>
      </c>
      <c r="L2468">
        <v>2.538071065989848E-2</v>
      </c>
      <c r="M2468">
        <v>9828.8337563451805</v>
      </c>
    </row>
    <row r="2469" spans="1:13" x14ac:dyDescent="0.2">
      <c r="A2469" t="s">
        <v>14</v>
      </c>
      <c r="B2469" t="s">
        <v>1755</v>
      </c>
      <c r="C2469">
        <v>1</v>
      </c>
      <c r="D2469">
        <v>12</v>
      </c>
      <c r="E2469">
        <v>0.47999999999999982</v>
      </c>
      <c r="F2469">
        <v>4</v>
      </c>
      <c r="G2469">
        <v>2.1990708925478979E-4</v>
      </c>
      <c r="H2469" t="s">
        <v>2240</v>
      </c>
      <c r="I2469" t="s">
        <v>2266</v>
      </c>
      <c r="J2469">
        <v>2019</v>
      </c>
      <c r="K2469">
        <v>387256.0500000001</v>
      </c>
      <c r="L2469">
        <v>2.030456852791878E-2</v>
      </c>
      <c r="M2469">
        <v>7863.0670050761437</v>
      </c>
    </row>
    <row r="2470" spans="1:13" x14ac:dyDescent="0.2">
      <c r="A2470" t="s">
        <v>14</v>
      </c>
      <c r="B2470" t="s">
        <v>1756</v>
      </c>
      <c r="C2470">
        <v>4</v>
      </c>
      <c r="D2470">
        <v>27</v>
      </c>
      <c r="E2470">
        <v>13200.12</v>
      </c>
      <c r="F2470">
        <v>9</v>
      </c>
      <c r="G2470">
        <v>4.9479095082327715E-4</v>
      </c>
      <c r="H2470" t="s">
        <v>2240</v>
      </c>
      <c r="I2470" t="s">
        <v>2266</v>
      </c>
      <c r="J2470">
        <v>2019</v>
      </c>
      <c r="K2470">
        <v>387256.0500000001</v>
      </c>
      <c r="L2470">
        <v>4.5685279187817257E-2</v>
      </c>
      <c r="M2470">
        <v>17691.900761421319</v>
      </c>
    </row>
    <row r="2471" spans="1:13" x14ac:dyDescent="0.2">
      <c r="A2471" t="s">
        <v>14</v>
      </c>
      <c r="B2471" t="s">
        <v>1757</v>
      </c>
      <c r="C2471">
        <v>1</v>
      </c>
      <c r="D2471">
        <v>12</v>
      </c>
      <c r="E2471">
        <v>1384.68</v>
      </c>
      <c r="F2471">
        <v>4</v>
      </c>
      <c r="G2471">
        <v>2.1990708925478979E-4</v>
      </c>
      <c r="H2471" t="s">
        <v>2221</v>
      </c>
      <c r="I2471" t="s">
        <v>2265</v>
      </c>
      <c r="J2471">
        <v>2019</v>
      </c>
      <c r="K2471">
        <v>2270556.3899999992</v>
      </c>
      <c r="L2471">
        <v>4.7003525264394828E-3</v>
      </c>
      <c r="M2471">
        <v>10672.415464159811</v>
      </c>
    </row>
    <row r="2472" spans="1:13" x14ac:dyDescent="0.2">
      <c r="A2472" t="s">
        <v>14</v>
      </c>
      <c r="B2472" t="s">
        <v>1758</v>
      </c>
      <c r="C2472">
        <v>1</v>
      </c>
      <c r="D2472">
        <v>33</v>
      </c>
      <c r="E2472">
        <v>17288.37</v>
      </c>
      <c r="F2472">
        <v>11</v>
      </c>
      <c r="G2472">
        <v>6.0474449545067208E-4</v>
      </c>
      <c r="H2472" t="s">
        <v>2221</v>
      </c>
      <c r="I2472" t="s">
        <v>2265</v>
      </c>
      <c r="J2472">
        <v>2019</v>
      </c>
      <c r="K2472">
        <v>2270556.3899999992</v>
      </c>
      <c r="L2472">
        <v>1.2925969447708579E-2</v>
      </c>
      <c r="M2472">
        <v>29349.142526439471</v>
      </c>
    </row>
    <row r="2473" spans="1:13" x14ac:dyDescent="0.2">
      <c r="A2473" t="s">
        <v>14</v>
      </c>
      <c r="B2473" t="s">
        <v>1163</v>
      </c>
      <c r="C2473">
        <v>1</v>
      </c>
      <c r="D2473">
        <v>45</v>
      </c>
      <c r="E2473">
        <v>16382.31</v>
      </c>
      <c r="F2473">
        <v>15</v>
      </c>
      <c r="G2473">
        <v>8.2465158470546192E-4</v>
      </c>
      <c r="H2473" t="s">
        <v>2221</v>
      </c>
      <c r="I2473" t="s">
        <v>2265</v>
      </c>
      <c r="J2473">
        <v>2019</v>
      </c>
      <c r="K2473">
        <v>2270556.3899999992</v>
      </c>
      <c r="L2473">
        <v>1.7626321974148061E-2</v>
      </c>
      <c r="M2473">
        <v>40021.557990599278</v>
      </c>
    </row>
    <row r="2474" spans="1:13" x14ac:dyDescent="0.2">
      <c r="A2474" t="s">
        <v>14</v>
      </c>
      <c r="B2474" t="s">
        <v>1759</v>
      </c>
      <c r="C2474">
        <v>1</v>
      </c>
      <c r="D2474">
        <v>57</v>
      </c>
      <c r="E2474">
        <v>11046.72</v>
      </c>
      <c r="F2474">
        <v>19</v>
      </c>
      <c r="G2474">
        <v>1.0445586739602521E-3</v>
      </c>
      <c r="H2474" t="s">
        <v>2221</v>
      </c>
      <c r="I2474" t="s">
        <v>2265</v>
      </c>
      <c r="J2474">
        <v>2019</v>
      </c>
      <c r="K2474">
        <v>2270556.3899999992</v>
      </c>
      <c r="L2474">
        <v>2.2326674500587541E-2</v>
      </c>
      <c r="M2474">
        <v>50693.973454759092</v>
      </c>
    </row>
    <row r="2475" spans="1:13" x14ac:dyDescent="0.2">
      <c r="A2475" t="s">
        <v>14</v>
      </c>
      <c r="B2475" t="s">
        <v>1164</v>
      </c>
      <c r="C2475">
        <v>1</v>
      </c>
      <c r="D2475">
        <v>33</v>
      </c>
      <c r="E2475">
        <v>6627.87</v>
      </c>
      <c r="F2475">
        <v>11</v>
      </c>
      <c r="G2475">
        <v>6.0474449545067208E-4</v>
      </c>
      <c r="H2475" t="s">
        <v>2221</v>
      </c>
      <c r="I2475" t="s">
        <v>2265</v>
      </c>
      <c r="J2475">
        <v>2019</v>
      </c>
      <c r="K2475">
        <v>2270556.3899999992</v>
      </c>
      <c r="L2475">
        <v>1.2925969447708579E-2</v>
      </c>
      <c r="M2475">
        <v>29349.142526439471</v>
      </c>
    </row>
    <row r="2476" spans="1:13" x14ac:dyDescent="0.2">
      <c r="A2476" t="s">
        <v>14</v>
      </c>
      <c r="B2476" t="s">
        <v>1165</v>
      </c>
      <c r="C2476">
        <v>1</v>
      </c>
      <c r="D2476">
        <v>15</v>
      </c>
      <c r="E2476">
        <v>5921.1</v>
      </c>
      <c r="F2476">
        <v>5</v>
      </c>
      <c r="G2476">
        <v>2.7488386156848731E-4</v>
      </c>
      <c r="H2476" t="s">
        <v>2244</v>
      </c>
      <c r="I2476" t="s">
        <v>2265</v>
      </c>
      <c r="J2476">
        <v>2019</v>
      </c>
      <c r="K2476">
        <v>747513.38500000001</v>
      </c>
      <c r="L2476">
        <v>1.6216216216216221E-2</v>
      </c>
      <c r="M2476">
        <v>12121.838675675681</v>
      </c>
    </row>
    <row r="2477" spans="1:13" x14ac:dyDescent="0.2">
      <c r="A2477" t="s">
        <v>14</v>
      </c>
      <c r="B2477" t="s">
        <v>1760</v>
      </c>
      <c r="C2477">
        <v>1</v>
      </c>
      <c r="D2477">
        <v>126</v>
      </c>
      <c r="E2477">
        <v>64920.42</v>
      </c>
      <c r="F2477">
        <v>42</v>
      </c>
      <c r="G2477">
        <v>2.309024437175294E-3</v>
      </c>
      <c r="H2477" t="s">
        <v>2221</v>
      </c>
      <c r="I2477" t="s">
        <v>2265</v>
      </c>
      <c r="J2477">
        <v>2019</v>
      </c>
      <c r="K2477">
        <v>2270556.3899999992</v>
      </c>
      <c r="L2477">
        <v>4.935370152761457E-2</v>
      </c>
      <c r="M2477">
        <v>112060.362373678</v>
      </c>
    </row>
    <row r="2478" spans="1:13" x14ac:dyDescent="0.2">
      <c r="A2478" t="s">
        <v>14</v>
      </c>
      <c r="B2478" t="s">
        <v>1761</v>
      </c>
      <c r="C2478">
        <v>1</v>
      </c>
      <c r="D2478">
        <v>33</v>
      </c>
      <c r="E2478">
        <v>10129.23</v>
      </c>
      <c r="F2478">
        <v>11</v>
      </c>
      <c r="G2478">
        <v>6.0474449545067208E-4</v>
      </c>
      <c r="H2478" t="s">
        <v>2221</v>
      </c>
      <c r="I2478" t="s">
        <v>2266</v>
      </c>
      <c r="J2478">
        <v>2019</v>
      </c>
      <c r="K2478">
        <v>2270556.3899999992</v>
      </c>
      <c r="L2478">
        <v>1.2925969447708579E-2</v>
      </c>
      <c r="M2478">
        <v>29349.142526439471</v>
      </c>
    </row>
    <row r="2479" spans="1:13" x14ac:dyDescent="0.2">
      <c r="A2479" t="s">
        <v>14</v>
      </c>
      <c r="B2479" t="s">
        <v>1762</v>
      </c>
      <c r="C2479">
        <v>1</v>
      </c>
      <c r="D2479">
        <v>12</v>
      </c>
      <c r="E2479">
        <v>4714.68</v>
      </c>
      <c r="F2479">
        <v>4</v>
      </c>
      <c r="G2479">
        <v>2.1990708925478979E-4</v>
      </c>
      <c r="H2479" t="s">
        <v>2221</v>
      </c>
      <c r="I2479" t="s">
        <v>2266</v>
      </c>
      <c r="J2479">
        <v>2019</v>
      </c>
      <c r="K2479">
        <v>2270556.3899999992</v>
      </c>
      <c r="L2479">
        <v>4.7003525264394828E-3</v>
      </c>
      <c r="M2479">
        <v>10672.415464159811</v>
      </c>
    </row>
    <row r="2480" spans="1:13" x14ac:dyDescent="0.2">
      <c r="A2480" t="s">
        <v>14</v>
      </c>
      <c r="B2480" t="s">
        <v>1763</v>
      </c>
      <c r="C2480">
        <v>1</v>
      </c>
      <c r="D2480">
        <v>36</v>
      </c>
      <c r="E2480">
        <v>16711.89</v>
      </c>
      <c r="F2480">
        <v>12</v>
      </c>
      <c r="G2480">
        <v>6.5972126776436954E-4</v>
      </c>
      <c r="H2480" t="s">
        <v>2221</v>
      </c>
      <c r="I2480" t="s">
        <v>2266</v>
      </c>
      <c r="J2480">
        <v>2019</v>
      </c>
      <c r="K2480">
        <v>2270556.3899999992</v>
      </c>
      <c r="L2480">
        <v>1.4101057579318449E-2</v>
      </c>
      <c r="M2480">
        <v>32017.246392479421</v>
      </c>
    </row>
    <row r="2481" spans="1:13" x14ac:dyDescent="0.2">
      <c r="A2481" t="s">
        <v>14</v>
      </c>
      <c r="B2481" t="s">
        <v>1764</v>
      </c>
      <c r="C2481">
        <v>1</v>
      </c>
      <c r="D2481">
        <v>18</v>
      </c>
      <c r="E2481">
        <v>7768.7999999999993</v>
      </c>
      <c r="F2481">
        <v>6</v>
      </c>
      <c r="G2481">
        <v>3.2986063388218482E-4</v>
      </c>
      <c r="H2481" t="s">
        <v>2221</v>
      </c>
      <c r="I2481" t="s">
        <v>2266</v>
      </c>
      <c r="J2481">
        <v>2019</v>
      </c>
      <c r="K2481">
        <v>2270556.3899999992</v>
      </c>
      <c r="L2481">
        <v>7.0505287896592246E-3</v>
      </c>
      <c r="M2481">
        <v>16008.623196239711</v>
      </c>
    </row>
    <row r="2482" spans="1:13" x14ac:dyDescent="0.2">
      <c r="A2482" t="s">
        <v>14</v>
      </c>
      <c r="B2482" t="s">
        <v>1765</v>
      </c>
      <c r="C2482">
        <v>1</v>
      </c>
      <c r="D2482">
        <v>81</v>
      </c>
      <c r="E2482">
        <v>38564.999999999993</v>
      </c>
      <c r="F2482">
        <v>27</v>
      </c>
      <c r="G2482">
        <v>1.484372852469832E-3</v>
      </c>
      <c r="H2482" t="s">
        <v>2221</v>
      </c>
      <c r="I2482" t="s">
        <v>2265</v>
      </c>
      <c r="J2482">
        <v>2019</v>
      </c>
      <c r="K2482">
        <v>2270556.3899999992</v>
      </c>
      <c r="L2482">
        <v>3.1727379553466509E-2</v>
      </c>
      <c r="M2482">
        <v>72038.804383078706</v>
      </c>
    </row>
    <row r="2483" spans="1:13" x14ac:dyDescent="0.2">
      <c r="A2483" t="s">
        <v>14</v>
      </c>
      <c r="B2483" t="s">
        <v>1766</v>
      </c>
      <c r="C2483">
        <v>1</v>
      </c>
      <c r="D2483">
        <v>75</v>
      </c>
      <c r="E2483">
        <v>38676.089999999997</v>
      </c>
      <c r="F2483">
        <v>25</v>
      </c>
      <c r="G2483">
        <v>1.3744193078424371E-3</v>
      </c>
      <c r="H2483" t="s">
        <v>2221</v>
      </c>
      <c r="I2483" t="s">
        <v>2265</v>
      </c>
      <c r="J2483">
        <v>2019</v>
      </c>
      <c r="K2483">
        <v>2270556.3899999992</v>
      </c>
      <c r="L2483">
        <v>2.9377203290246769E-2</v>
      </c>
      <c r="M2483">
        <v>66702.596650998807</v>
      </c>
    </row>
    <row r="2484" spans="1:13" x14ac:dyDescent="0.2">
      <c r="A2484" t="s">
        <v>14</v>
      </c>
      <c r="B2484" t="s">
        <v>1767</v>
      </c>
      <c r="C2484">
        <v>1</v>
      </c>
      <c r="D2484">
        <v>30</v>
      </c>
      <c r="E2484">
        <v>13007.88</v>
      </c>
      <c r="F2484">
        <v>10</v>
      </c>
      <c r="G2484">
        <v>5.4976772313697461E-4</v>
      </c>
      <c r="H2484" t="s">
        <v>2221</v>
      </c>
      <c r="I2484" t="s">
        <v>2265</v>
      </c>
      <c r="J2484">
        <v>2019</v>
      </c>
      <c r="K2484">
        <v>2270556.3899999992</v>
      </c>
      <c r="L2484">
        <v>1.1750881316098709E-2</v>
      </c>
      <c r="M2484">
        <v>26681.038660399521</v>
      </c>
    </row>
    <row r="2485" spans="1:13" x14ac:dyDescent="0.2">
      <c r="A2485" t="s">
        <v>14</v>
      </c>
      <c r="B2485" t="s">
        <v>1768</v>
      </c>
      <c r="C2485">
        <v>1</v>
      </c>
      <c r="D2485">
        <v>36</v>
      </c>
      <c r="E2485">
        <v>20066.82</v>
      </c>
      <c r="F2485">
        <v>12</v>
      </c>
      <c r="G2485">
        <v>6.5972126776436954E-4</v>
      </c>
      <c r="H2485" t="s">
        <v>2221</v>
      </c>
      <c r="I2485" t="s">
        <v>2265</v>
      </c>
      <c r="J2485">
        <v>2019</v>
      </c>
      <c r="K2485">
        <v>2270556.3899999992</v>
      </c>
      <c r="L2485">
        <v>1.4101057579318449E-2</v>
      </c>
      <c r="M2485">
        <v>32017.246392479421</v>
      </c>
    </row>
    <row r="2486" spans="1:13" x14ac:dyDescent="0.2">
      <c r="A2486" t="s">
        <v>14</v>
      </c>
      <c r="B2486" t="s">
        <v>1769</v>
      </c>
      <c r="C2486">
        <v>1</v>
      </c>
      <c r="D2486">
        <v>36</v>
      </c>
      <c r="E2486">
        <v>16234.74</v>
      </c>
      <c r="F2486">
        <v>12</v>
      </c>
      <c r="G2486">
        <v>6.5972126776436954E-4</v>
      </c>
      <c r="H2486" t="s">
        <v>2221</v>
      </c>
      <c r="I2486" t="s">
        <v>2265</v>
      </c>
      <c r="J2486">
        <v>2019</v>
      </c>
      <c r="K2486">
        <v>2270556.3899999992</v>
      </c>
      <c r="L2486">
        <v>1.4101057579318449E-2</v>
      </c>
      <c r="M2486">
        <v>32017.246392479421</v>
      </c>
    </row>
    <row r="2487" spans="1:13" x14ac:dyDescent="0.2">
      <c r="A2487" t="s">
        <v>14</v>
      </c>
      <c r="B2487" t="s">
        <v>1770</v>
      </c>
      <c r="C2487">
        <v>1</v>
      </c>
      <c r="D2487">
        <v>48</v>
      </c>
      <c r="E2487">
        <v>20062.5</v>
      </c>
      <c r="F2487">
        <v>16</v>
      </c>
      <c r="G2487">
        <v>8.7962835701915938E-4</v>
      </c>
      <c r="H2487" t="s">
        <v>2221</v>
      </c>
      <c r="I2487" t="s">
        <v>2265</v>
      </c>
      <c r="J2487">
        <v>2019</v>
      </c>
      <c r="K2487">
        <v>2270556.3899999992</v>
      </c>
      <c r="L2487">
        <v>1.8801410105757931E-2</v>
      </c>
      <c r="M2487">
        <v>42689.661856639228</v>
      </c>
    </row>
    <row r="2488" spans="1:13" x14ac:dyDescent="0.2">
      <c r="A2488" t="s">
        <v>14</v>
      </c>
      <c r="B2488" t="s">
        <v>1771</v>
      </c>
      <c r="C2488">
        <v>1</v>
      </c>
      <c r="D2488">
        <v>105</v>
      </c>
      <c r="E2488">
        <v>52856.67</v>
      </c>
      <c r="F2488">
        <v>35</v>
      </c>
      <c r="G2488">
        <v>1.924187030979411E-3</v>
      </c>
      <c r="H2488" t="s">
        <v>2221</v>
      </c>
      <c r="I2488" t="s">
        <v>2265</v>
      </c>
      <c r="J2488">
        <v>2019</v>
      </c>
      <c r="K2488">
        <v>2270556.3899999992</v>
      </c>
      <c r="L2488">
        <v>4.1128084606345483E-2</v>
      </c>
      <c r="M2488">
        <v>93383.63531139832</v>
      </c>
    </row>
    <row r="2489" spans="1:13" x14ac:dyDescent="0.2">
      <c r="A2489" t="s">
        <v>14</v>
      </c>
      <c r="B2489" t="s">
        <v>1772</v>
      </c>
      <c r="C2489">
        <v>1</v>
      </c>
      <c r="D2489">
        <v>90</v>
      </c>
      <c r="E2489">
        <v>40524.089999999997</v>
      </c>
      <c r="F2489">
        <v>30</v>
      </c>
      <c r="G2489">
        <v>1.6493031694109241E-3</v>
      </c>
      <c r="H2489" t="s">
        <v>2221</v>
      </c>
      <c r="I2489" t="s">
        <v>2265</v>
      </c>
      <c r="J2489">
        <v>2019</v>
      </c>
      <c r="K2489">
        <v>2270556.3899999992</v>
      </c>
      <c r="L2489">
        <v>3.5252643948296122E-2</v>
      </c>
      <c r="M2489">
        <v>80043.115981198556</v>
      </c>
    </row>
    <row r="2490" spans="1:13" x14ac:dyDescent="0.2">
      <c r="A2490" t="s">
        <v>14</v>
      </c>
      <c r="B2490" t="s">
        <v>1773</v>
      </c>
      <c r="C2490">
        <v>1</v>
      </c>
      <c r="D2490">
        <v>108</v>
      </c>
      <c r="E2490">
        <v>52641.120000000003</v>
      </c>
      <c r="F2490">
        <v>36</v>
      </c>
      <c r="G2490">
        <v>1.979163803293109E-3</v>
      </c>
      <c r="H2490" t="s">
        <v>2221</v>
      </c>
      <c r="I2490" t="s">
        <v>2265</v>
      </c>
      <c r="J2490">
        <v>2019</v>
      </c>
      <c r="K2490">
        <v>2270556.3899999992</v>
      </c>
      <c r="L2490">
        <v>4.230317273795535E-2</v>
      </c>
      <c r="M2490">
        <v>96051.739177438285</v>
      </c>
    </row>
    <row r="2491" spans="1:13" x14ac:dyDescent="0.2">
      <c r="A2491" t="s">
        <v>14</v>
      </c>
      <c r="B2491" t="s">
        <v>1774</v>
      </c>
      <c r="C2491">
        <v>1</v>
      </c>
      <c r="D2491">
        <v>30</v>
      </c>
      <c r="E2491">
        <v>6406.4100000000008</v>
      </c>
      <c r="F2491">
        <v>10</v>
      </c>
      <c r="G2491">
        <v>5.4976772313697461E-4</v>
      </c>
      <c r="H2491" t="s">
        <v>2221</v>
      </c>
      <c r="I2491" t="s">
        <v>2265</v>
      </c>
      <c r="J2491">
        <v>2019</v>
      </c>
      <c r="K2491">
        <v>2270556.3899999992</v>
      </c>
      <c r="L2491">
        <v>1.1750881316098709E-2</v>
      </c>
      <c r="M2491">
        <v>26681.038660399521</v>
      </c>
    </row>
    <row r="2492" spans="1:13" x14ac:dyDescent="0.2">
      <c r="A2492" t="s">
        <v>14</v>
      </c>
      <c r="B2492" t="s">
        <v>1775</v>
      </c>
      <c r="C2492">
        <v>1</v>
      </c>
      <c r="D2492">
        <v>42</v>
      </c>
      <c r="E2492">
        <v>19299.39</v>
      </c>
      <c r="F2492">
        <v>14</v>
      </c>
      <c r="G2492">
        <v>7.6967481239176446E-4</v>
      </c>
      <c r="H2492" t="s">
        <v>2221</v>
      </c>
      <c r="I2492" t="s">
        <v>2265</v>
      </c>
      <c r="J2492">
        <v>2019</v>
      </c>
      <c r="K2492">
        <v>2270556.3899999992</v>
      </c>
      <c r="L2492">
        <v>1.6451233842538191E-2</v>
      </c>
      <c r="M2492">
        <v>37353.454124559328</v>
      </c>
    </row>
    <row r="2493" spans="1:13" x14ac:dyDescent="0.2">
      <c r="A2493" t="s">
        <v>14</v>
      </c>
      <c r="B2493" t="s">
        <v>1168</v>
      </c>
      <c r="C2493">
        <v>1</v>
      </c>
      <c r="D2493">
        <v>102</v>
      </c>
      <c r="E2493">
        <v>49644.509999999987</v>
      </c>
      <c r="F2493">
        <v>34</v>
      </c>
      <c r="G2493">
        <v>1.8692102586657139E-3</v>
      </c>
      <c r="H2493" t="s">
        <v>2221</v>
      </c>
      <c r="I2493" t="s">
        <v>2265</v>
      </c>
      <c r="J2493">
        <v>2019</v>
      </c>
      <c r="K2493">
        <v>2270556.3899999992</v>
      </c>
      <c r="L2493">
        <v>3.9952996474735603E-2</v>
      </c>
      <c r="M2493">
        <v>90715.531445358371</v>
      </c>
    </row>
    <row r="2494" spans="1:13" x14ac:dyDescent="0.2">
      <c r="A2494" t="s">
        <v>14</v>
      </c>
      <c r="B2494" t="s">
        <v>1169</v>
      </c>
      <c r="C2494">
        <v>1</v>
      </c>
      <c r="D2494">
        <v>102</v>
      </c>
      <c r="E2494">
        <v>44573.58</v>
      </c>
      <c r="F2494">
        <v>34</v>
      </c>
      <c r="G2494">
        <v>1.8692102586657139E-3</v>
      </c>
      <c r="H2494" t="s">
        <v>2221</v>
      </c>
      <c r="I2494" t="s">
        <v>2265</v>
      </c>
      <c r="J2494">
        <v>2019</v>
      </c>
      <c r="K2494">
        <v>2270556.3899999992</v>
      </c>
      <c r="L2494">
        <v>3.9952996474735603E-2</v>
      </c>
      <c r="M2494">
        <v>90715.531445358371</v>
      </c>
    </row>
    <row r="2495" spans="1:13" x14ac:dyDescent="0.2">
      <c r="A2495" t="s">
        <v>14</v>
      </c>
      <c r="B2495" t="s">
        <v>1776</v>
      </c>
      <c r="C2495">
        <v>1</v>
      </c>
      <c r="D2495">
        <v>123</v>
      </c>
      <c r="E2495">
        <v>63716.939999999988</v>
      </c>
      <c r="F2495">
        <v>41</v>
      </c>
      <c r="G2495">
        <v>2.2540476648615958E-3</v>
      </c>
      <c r="H2495" t="s">
        <v>2221</v>
      </c>
      <c r="I2495" t="s">
        <v>2265</v>
      </c>
      <c r="J2495">
        <v>2019</v>
      </c>
      <c r="K2495">
        <v>2270556.3899999992</v>
      </c>
      <c r="L2495">
        <v>4.8178613396004703E-2</v>
      </c>
      <c r="M2495">
        <v>109392.25850763801</v>
      </c>
    </row>
    <row r="2496" spans="1:13" x14ac:dyDescent="0.2">
      <c r="A2496" t="s">
        <v>14</v>
      </c>
      <c r="B2496" t="s">
        <v>1777</v>
      </c>
      <c r="C2496">
        <v>1</v>
      </c>
      <c r="D2496">
        <v>39</v>
      </c>
      <c r="E2496">
        <v>19536</v>
      </c>
      <c r="F2496">
        <v>13</v>
      </c>
      <c r="G2496">
        <v>7.14698040078067E-4</v>
      </c>
      <c r="H2496" t="s">
        <v>2221</v>
      </c>
      <c r="I2496" t="s">
        <v>2265</v>
      </c>
      <c r="J2496">
        <v>2019</v>
      </c>
      <c r="K2496">
        <v>2270556.3899999992</v>
      </c>
      <c r="L2496">
        <v>1.5276145710928319E-2</v>
      </c>
      <c r="M2496">
        <v>34685.350258519378</v>
      </c>
    </row>
    <row r="2497" spans="1:13" x14ac:dyDescent="0.2">
      <c r="A2497" t="s">
        <v>14</v>
      </c>
      <c r="B2497" t="s">
        <v>1778</v>
      </c>
      <c r="C2497">
        <v>1</v>
      </c>
      <c r="D2497">
        <v>36</v>
      </c>
      <c r="E2497">
        <v>20248.53</v>
      </c>
      <c r="F2497">
        <v>12</v>
      </c>
      <c r="G2497">
        <v>6.5972126776436954E-4</v>
      </c>
      <c r="H2497" t="s">
        <v>2221</v>
      </c>
      <c r="I2497" t="s">
        <v>2265</v>
      </c>
      <c r="J2497">
        <v>2019</v>
      </c>
      <c r="K2497">
        <v>2270556.3899999992</v>
      </c>
      <c r="L2497">
        <v>1.4101057579318449E-2</v>
      </c>
      <c r="M2497">
        <v>32017.246392479421</v>
      </c>
    </row>
    <row r="2498" spans="1:13" x14ac:dyDescent="0.2">
      <c r="A2498" t="s">
        <v>14</v>
      </c>
      <c r="B2498" t="s">
        <v>1779</v>
      </c>
      <c r="C2498">
        <v>1</v>
      </c>
      <c r="D2498">
        <v>9</v>
      </c>
      <c r="E2498">
        <v>4191.96</v>
      </c>
      <c r="F2498">
        <v>3</v>
      </c>
      <c r="G2498">
        <v>1.6493031694109241E-4</v>
      </c>
      <c r="H2498" t="s">
        <v>2221</v>
      </c>
      <c r="I2498" t="s">
        <v>2265</v>
      </c>
      <c r="J2498">
        <v>2019</v>
      </c>
      <c r="K2498">
        <v>2270556.3899999992</v>
      </c>
      <c r="L2498">
        <v>3.5252643948296119E-3</v>
      </c>
      <c r="M2498">
        <v>8004.3115981198562</v>
      </c>
    </row>
    <row r="2499" spans="1:13" x14ac:dyDescent="0.2">
      <c r="A2499" t="s">
        <v>14</v>
      </c>
      <c r="B2499" t="s">
        <v>1780</v>
      </c>
      <c r="C2499">
        <v>1</v>
      </c>
      <c r="D2499">
        <v>30</v>
      </c>
      <c r="E2499">
        <v>12975.36</v>
      </c>
      <c r="F2499">
        <v>10</v>
      </c>
      <c r="G2499">
        <v>5.4976772313697461E-4</v>
      </c>
      <c r="H2499" t="s">
        <v>2221</v>
      </c>
      <c r="I2499" t="s">
        <v>2265</v>
      </c>
      <c r="J2499">
        <v>2019</v>
      </c>
      <c r="K2499">
        <v>2270556.3899999992</v>
      </c>
      <c r="L2499">
        <v>1.1750881316098709E-2</v>
      </c>
      <c r="M2499">
        <v>26681.038660399521</v>
      </c>
    </row>
    <row r="2500" spans="1:13" x14ac:dyDescent="0.2">
      <c r="A2500" t="s">
        <v>14</v>
      </c>
      <c r="B2500" t="s">
        <v>1781</v>
      </c>
      <c r="C2500">
        <v>1</v>
      </c>
      <c r="D2500">
        <v>99</v>
      </c>
      <c r="E2500">
        <v>49934.579999999987</v>
      </c>
      <c r="F2500">
        <v>33</v>
      </c>
      <c r="G2500">
        <v>1.8142334863520159E-3</v>
      </c>
      <c r="H2500" t="s">
        <v>2221</v>
      </c>
      <c r="I2500" t="s">
        <v>2265</v>
      </c>
      <c r="J2500">
        <v>2019</v>
      </c>
      <c r="K2500">
        <v>2270556.3899999992</v>
      </c>
      <c r="L2500">
        <v>3.8777908343125743E-2</v>
      </c>
      <c r="M2500">
        <v>88047.427579318421</v>
      </c>
    </row>
    <row r="2501" spans="1:13" x14ac:dyDescent="0.2">
      <c r="A2501" t="s">
        <v>14</v>
      </c>
      <c r="B2501" t="s">
        <v>1173</v>
      </c>
      <c r="C2501">
        <v>1</v>
      </c>
      <c r="D2501">
        <v>87</v>
      </c>
      <c r="E2501">
        <v>44584.89</v>
      </c>
      <c r="F2501">
        <v>29</v>
      </c>
      <c r="G2501">
        <v>1.5943263970972261E-3</v>
      </c>
      <c r="H2501" t="s">
        <v>2221</v>
      </c>
      <c r="I2501" t="s">
        <v>2265</v>
      </c>
      <c r="J2501">
        <v>2019</v>
      </c>
      <c r="K2501">
        <v>2270556.3899999992</v>
      </c>
      <c r="L2501">
        <v>3.4077555816686249E-2</v>
      </c>
      <c r="M2501">
        <v>77375.012115158606</v>
      </c>
    </row>
    <row r="2502" spans="1:13" x14ac:dyDescent="0.2">
      <c r="A2502" t="s">
        <v>14</v>
      </c>
      <c r="B2502" t="s">
        <v>1782</v>
      </c>
      <c r="C2502">
        <v>1</v>
      </c>
      <c r="D2502">
        <v>90</v>
      </c>
      <c r="E2502">
        <v>53997.389999999992</v>
      </c>
      <c r="F2502">
        <v>30</v>
      </c>
      <c r="G2502">
        <v>1.6493031694109241E-3</v>
      </c>
      <c r="H2502" t="s">
        <v>2221</v>
      </c>
      <c r="I2502" t="s">
        <v>2265</v>
      </c>
      <c r="J2502">
        <v>2019</v>
      </c>
      <c r="K2502">
        <v>2270556.3899999992</v>
      </c>
      <c r="L2502">
        <v>3.5252643948296122E-2</v>
      </c>
      <c r="M2502">
        <v>80043.115981198556</v>
      </c>
    </row>
    <row r="2503" spans="1:13" x14ac:dyDescent="0.2">
      <c r="A2503" t="s">
        <v>14</v>
      </c>
      <c r="B2503" t="s">
        <v>1175</v>
      </c>
      <c r="C2503">
        <v>1</v>
      </c>
      <c r="D2503">
        <v>102</v>
      </c>
      <c r="E2503">
        <v>58391.039999999994</v>
      </c>
      <c r="F2503">
        <v>34</v>
      </c>
      <c r="G2503">
        <v>1.8692102586657139E-3</v>
      </c>
      <c r="H2503" t="s">
        <v>2221</v>
      </c>
      <c r="I2503" t="s">
        <v>2265</v>
      </c>
      <c r="J2503">
        <v>2019</v>
      </c>
      <c r="K2503">
        <v>2270556.3899999992</v>
      </c>
      <c r="L2503">
        <v>3.9952996474735603E-2</v>
      </c>
      <c r="M2503">
        <v>90715.531445358371</v>
      </c>
    </row>
    <row r="2504" spans="1:13" x14ac:dyDescent="0.2">
      <c r="A2504" t="s">
        <v>14</v>
      </c>
      <c r="B2504" t="s">
        <v>1783</v>
      </c>
      <c r="C2504">
        <v>1</v>
      </c>
      <c r="D2504">
        <v>93</v>
      </c>
      <c r="E2504">
        <v>50288.279999999992</v>
      </c>
      <c r="F2504">
        <v>31</v>
      </c>
      <c r="G2504">
        <v>1.704279941724621E-3</v>
      </c>
      <c r="H2504" t="s">
        <v>2221</v>
      </c>
      <c r="I2504" t="s">
        <v>2265</v>
      </c>
      <c r="J2504">
        <v>2019</v>
      </c>
      <c r="K2504">
        <v>2270556.3899999992</v>
      </c>
      <c r="L2504">
        <v>3.6427732079906003E-2</v>
      </c>
      <c r="M2504">
        <v>82711.219847238521</v>
      </c>
    </row>
    <row r="2505" spans="1:13" x14ac:dyDescent="0.2">
      <c r="A2505" t="s">
        <v>14</v>
      </c>
      <c r="B2505" t="s">
        <v>1784</v>
      </c>
      <c r="C2505">
        <v>1</v>
      </c>
      <c r="D2505">
        <v>42</v>
      </c>
      <c r="E2505">
        <v>20977.68</v>
      </c>
      <c r="F2505">
        <v>14</v>
      </c>
      <c r="G2505">
        <v>7.6967481239176446E-4</v>
      </c>
      <c r="H2505" t="s">
        <v>2221</v>
      </c>
      <c r="I2505" t="s">
        <v>2265</v>
      </c>
      <c r="J2505">
        <v>2019</v>
      </c>
      <c r="K2505">
        <v>2270556.3899999992</v>
      </c>
      <c r="L2505">
        <v>1.6451233842538191E-2</v>
      </c>
      <c r="M2505">
        <v>37353.454124559328</v>
      </c>
    </row>
    <row r="2506" spans="1:13" x14ac:dyDescent="0.2">
      <c r="A2506" t="s">
        <v>14</v>
      </c>
      <c r="B2506" t="s">
        <v>1785</v>
      </c>
      <c r="C2506">
        <v>1</v>
      </c>
      <c r="D2506">
        <v>54</v>
      </c>
      <c r="E2506">
        <v>19753.71</v>
      </c>
      <c r="F2506">
        <v>18</v>
      </c>
      <c r="G2506">
        <v>9.895819016465543E-4</v>
      </c>
      <c r="H2506" t="s">
        <v>2221</v>
      </c>
      <c r="I2506" t="s">
        <v>2265</v>
      </c>
      <c r="J2506">
        <v>2019</v>
      </c>
      <c r="K2506">
        <v>2270556.3899999992</v>
      </c>
      <c r="L2506">
        <v>2.1151586368977671E-2</v>
      </c>
      <c r="M2506">
        <v>48025.869588719142</v>
      </c>
    </row>
    <row r="2507" spans="1:13" x14ac:dyDescent="0.2">
      <c r="A2507" t="s">
        <v>14</v>
      </c>
      <c r="B2507" t="s">
        <v>1786</v>
      </c>
      <c r="C2507">
        <v>1</v>
      </c>
      <c r="D2507">
        <v>6</v>
      </c>
      <c r="E2507">
        <v>1012.5</v>
      </c>
      <c r="F2507">
        <v>2</v>
      </c>
      <c r="G2507">
        <v>1.099535446273949E-4</v>
      </c>
      <c r="H2507" t="s">
        <v>2221</v>
      </c>
      <c r="I2507" t="s">
        <v>2265</v>
      </c>
      <c r="J2507">
        <v>2019</v>
      </c>
      <c r="K2507">
        <v>2270556.3899999992</v>
      </c>
      <c r="L2507">
        <v>2.350176263219741E-3</v>
      </c>
      <c r="M2507">
        <v>5336.2077320799044</v>
      </c>
    </row>
    <row r="2508" spans="1:13" x14ac:dyDescent="0.2">
      <c r="A2508" t="s">
        <v>14</v>
      </c>
      <c r="B2508" t="s">
        <v>1787</v>
      </c>
      <c r="C2508">
        <v>1</v>
      </c>
      <c r="D2508">
        <v>24</v>
      </c>
      <c r="E2508">
        <v>11210.64</v>
      </c>
      <c r="F2508">
        <v>8</v>
      </c>
      <c r="G2508">
        <v>4.3981417850957969E-4</v>
      </c>
      <c r="H2508" t="s">
        <v>2221</v>
      </c>
      <c r="I2508" t="s">
        <v>2265</v>
      </c>
      <c r="J2508">
        <v>2019</v>
      </c>
      <c r="K2508">
        <v>2270556.3899999992</v>
      </c>
      <c r="L2508">
        <v>9.4007050528789656E-3</v>
      </c>
      <c r="M2508">
        <v>21344.83092831961</v>
      </c>
    </row>
    <row r="2509" spans="1:13" x14ac:dyDescent="0.2">
      <c r="A2509" t="s">
        <v>14</v>
      </c>
      <c r="B2509" t="s">
        <v>1180</v>
      </c>
      <c r="C2509">
        <v>1</v>
      </c>
      <c r="D2509">
        <v>105</v>
      </c>
      <c r="E2509">
        <v>55226.91</v>
      </c>
      <c r="F2509">
        <v>35</v>
      </c>
      <c r="G2509">
        <v>1.924187030979411E-3</v>
      </c>
      <c r="H2509" t="s">
        <v>2221</v>
      </c>
      <c r="I2509" t="s">
        <v>2265</v>
      </c>
      <c r="J2509">
        <v>2019</v>
      </c>
      <c r="K2509">
        <v>2270556.3899999992</v>
      </c>
      <c r="L2509">
        <v>4.1128084606345483E-2</v>
      </c>
      <c r="M2509">
        <v>93383.63531139832</v>
      </c>
    </row>
    <row r="2510" spans="1:13" x14ac:dyDescent="0.2">
      <c r="A2510" t="s">
        <v>14</v>
      </c>
      <c r="B2510" t="s">
        <v>1788</v>
      </c>
      <c r="C2510">
        <v>1</v>
      </c>
      <c r="D2510">
        <v>105</v>
      </c>
      <c r="E2510">
        <v>45112.469999999987</v>
      </c>
      <c r="F2510">
        <v>35</v>
      </c>
      <c r="G2510">
        <v>1.924187030979411E-3</v>
      </c>
      <c r="H2510" t="s">
        <v>2221</v>
      </c>
      <c r="I2510" t="s">
        <v>2265</v>
      </c>
      <c r="J2510">
        <v>2019</v>
      </c>
      <c r="K2510">
        <v>2270556.3899999992</v>
      </c>
      <c r="L2510">
        <v>4.1128084606345483E-2</v>
      </c>
      <c r="M2510">
        <v>93383.63531139832</v>
      </c>
    </row>
    <row r="2511" spans="1:13" x14ac:dyDescent="0.2">
      <c r="A2511" t="s">
        <v>14</v>
      </c>
      <c r="B2511" t="s">
        <v>1789</v>
      </c>
      <c r="C2511">
        <v>1</v>
      </c>
      <c r="D2511">
        <v>105</v>
      </c>
      <c r="E2511">
        <v>46197.749999999978</v>
      </c>
      <c r="F2511">
        <v>35</v>
      </c>
      <c r="G2511">
        <v>1.924187030979411E-3</v>
      </c>
      <c r="H2511" t="s">
        <v>2221</v>
      </c>
      <c r="I2511" t="s">
        <v>2265</v>
      </c>
      <c r="J2511">
        <v>2019</v>
      </c>
      <c r="K2511">
        <v>2270556.3899999992</v>
      </c>
      <c r="L2511">
        <v>4.1128084606345483E-2</v>
      </c>
      <c r="M2511">
        <v>93383.63531139832</v>
      </c>
    </row>
    <row r="2512" spans="1:13" x14ac:dyDescent="0.2">
      <c r="A2512" t="s">
        <v>14</v>
      </c>
      <c r="B2512" t="s">
        <v>1790</v>
      </c>
      <c r="C2512">
        <v>1</v>
      </c>
      <c r="D2512">
        <v>93</v>
      </c>
      <c r="E2512">
        <v>48457.65</v>
      </c>
      <c r="F2512">
        <v>31</v>
      </c>
      <c r="G2512">
        <v>1.704279941724621E-3</v>
      </c>
      <c r="H2512" t="s">
        <v>2221</v>
      </c>
      <c r="I2512" t="s">
        <v>2265</v>
      </c>
      <c r="J2512">
        <v>2019</v>
      </c>
      <c r="K2512">
        <v>2270556.3899999992</v>
      </c>
      <c r="L2512">
        <v>3.6427732079906003E-2</v>
      </c>
      <c r="M2512">
        <v>82711.219847238521</v>
      </c>
    </row>
    <row r="2513" spans="1:13" x14ac:dyDescent="0.2">
      <c r="A2513" t="s">
        <v>14</v>
      </c>
      <c r="B2513" t="s">
        <v>1185</v>
      </c>
      <c r="C2513">
        <v>4</v>
      </c>
      <c r="D2513">
        <v>105</v>
      </c>
      <c r="E2513">
        <v>53997.80999999999</v>
      </c>
      <c r="F2513">
        <v>35</v>
      </c>
      <c r="G2513">
        <v>1.924187030979411E-3</v>
      </c>
      <c r="H2513" t="s">
        <v>2250</v>
      </c>
      <c r="I2513" t="s">
        <v>2265</v>
      </c>
      <c r="J2513">
        <v>2019</v>
      </c>
      <c r="K2513">
        <v>210113.14499999999</v>
      </c>
      <c r="L2513">
        <v>0.36082474226804118</v>
      </c>
      <c r="M2513">
        <v>75814.021391752569</v>
      </c>
    </row>
    <row r="2514" spans="1:13" x14ac:dyDescent="0.2">
      <c r="A2514" t="s">
        <v>14</v>
      </c>
      <c r="B2514" t="s">
        <v>1186</v>
      </c>
      <c r="C2514">
        <v>4</v>
      </c>
      <c r="D2514">
        <v>90</v>
      </c>
      <c r="E2514">
        <v>41056.199999999997</v>
      </c>
      <c r="F2514">
        <v>30</v>
      </c>
      <c r="G2514">
        <v>1.6493031694109241E-3</v>
      </c>
      <c r="H2514" t="s">
        <v>2250</v>
      </c>
      <c r="I2514" t="s">
        <v>2265</v>
      </c>
      <c r="J2514">
        <v>2019</v>
      </c>
      <c r="K2514">
        <v>210113.14499999999</v>
      </c>
      <c r="L2514">
        <v>0.30927835051546387</v>
      </c>
      <c r="M2514">
        <v>64983.446907216487</v>
      </c>
    </row>
    <row r="2515" spans="1:13" x14ac:dyDescent="0.2">
      <c r="A2515" t="s">
        <v>14</v>
      </c>
      <c r="B2515" t="s">
        <v>1187</v>
      </c>
      <c r="C2515">
        <v>4</v>
      </c>
      <c r="D2515">
        <v>102</v>
      </c>
      <c r="E2515">
        <v>49042.55999999999</v>
      </c>
      <c r="F2515">
        <v>34</v>
      </c>
      <c r="G2515">
        <v>1.8692102586657139E-3</v>
      </c>
      <c r="H2515" t="s">
        <v>2218</v>
      </c>
      <c r="I2515" t="s">
        <v>2265</v>
      </c>
      <c r="J2515">
        <v>2019</v>
      </c>
      <c r="K2515">
        <v>1560375.5549999999</v>
      </c>
      <c r="L2515">
        <v>5.6353591160220998E-2</v>
      </c>
      <c r="M2515">
        <v>87932.766082872928</v>
      </c>
    </row>
    <row r="2516" spans="1:13" x14ac:dyDescent="0.2">
      <c r="A2516" t="s">
        <v>14</v>
      </c>
      <c r="B2516" t="s">
        <v>1188</v>
      </c>
      <c r="C2516">
        <v>4</v>
      </c>
      <c r="D2516">
        <v>96</v>
      </c>
      <c r="E2516">
        <v>47054.219999999987</v>
      </c>
      <c r="F2516">
        <v>32</v>
      </c>
      <c r="G2516">
        <v>1.759256714038319E-3</v>
      </c>
      <c r="H2516" t="s">
        <v>2218</v>
      </c>
      <c r="I2516" t="s">
        <v>2265</v>
      </c>
      <c r="J2516">
        <v>2019</v>
      </c>
      <c r="K2516">
        <v>1560375.5549999999</v>
      </c>
      <c r="L2516">
        <v>5.3038674033149172E-2</v>
      </c>
      <c r="M2516">
        <v>82760.250430939224</v>
      </c>
    </row>
    <row r="2517" spans="1:13" x14ac:dyDescent="0.2">
      <c r="A2517" t="s">
        <v>14</v>
      </c>
      <c r="B2517" t="s">
        <v>1193</v>
      </c>
      <c r="C2517">
        <v>4</v>
      </c>
      <c r="D2517">
        <v>90</v>
      </c>
      <c r="E2517">
        <v>41648.609999999993</v>
      </c>
      <c r="F2517">
        <v>30</v>
      </c>
      <c r="G2517">
        <v>1.6493031694109241E-3</v>
      </c>
      <c r="H2517" t="s">
        <v>2244</v>
      </c>
      <c r="I2517" t="s">
        <v>2265</v>
      </c>
      <c r="J2517">
        <v>2019</v>
      </c>
      <c r="K2517">
        <v>747513.38500000001</v>
      </c>
      <c r="L2517">
        <v>9.7297297297297303E-2</v>
      </c>
      <c r="M2517">
        <v>72731.032054054056</v>
      </c>
    </row>
    <row r="2518" spans="1:13" x14ac:dyDescent="0.2">
      <c r="A2518" t="s">
        <v>14</v>
      </c>
      <c r="B2518" t="s">
        <v>1194</v>
      </c>
      <c r="C2518">
        <v>4</v>
      </c>
      <c r="D2518">
        <v>72</v>
      </c>
      <c r="E2518">
        <v>41196.089999999997</v>
      </c>
      <c r="F2518">
        <v>24</v>
      </c>
      <c r="G2518">
        <v>1.3194425355287391E-3</v>
      </c>
      <c r="H2518" t="s">
        <v>2244</v>
      </c>
      <c r="I2518" t="s">
        <v>2265</v>
      </c>
      <c r="J2518">
        <v>2019</v>
      </c>
      <c r="K2518">
        <v>747513.38500000001</v>
      </c>
      <c r="L2518">
        <v>7.7837837837837834E-2</v>
      </c>
      <c r="M2518">
        <v>58184.825643243239</v>
      </c>
    </row>
    <row r="2519" spans="1:13" x14ac:dyDescent="0.2">
      <c r="A2519" t="s">
        <v>14</v>
      </c>
      <c r="B2519" t="s">
        <v>1791</v>
      </c>
      <c r="C2519">
        <v>4</v>
      </c>
      <c r="D2519">
        <v>93</v>
      </c>
      <c r="E2519">
        <v>42561.3</v>
      </c>
      <c r="F2519">
        <v>31</v>
      </c>
      <c r="G2519">
        <v>1.704279941724621E-3</v>
      </c>
      <c r="H2519" t="s">
        <v>2236</v>
      </c>
      <c r="I2519" t="s">
        <v>2265</v>
      </c>
      <c r="J2519">
        <v>2019</v>
      </c>
      <c r="K2519">
        <v>2381430.2699999991</v>
      </c>
      <c r="L2519">
        <v>3.6890122967076562E-2</v>
      </c>
      <c r="M2519">
        <v>87851.255497818289</v>
      </c>
    </row>
    <row r="2520" spans="1:13" x14ac:dyDescent="0.2">
      <c r="A2520" t="s">
        <v>14</v>
      </c>
      <c r="B2520" t="s">
        <v>1792</v>
      </c>
      <c r="C2520">
        <v>4</v>
      </c>
      <c r="D2520">
        <v>99</v>
      </c>
      <c r="E2520">
        <v>38177.039999999994</v>
      </c>
      <c r="F2520">
        <v>33</v>
      </c>
      <c r="G2520">
        <v>1.8142334863520159E-3</v>
      </c>
      <c r="H2520" t="s">
        <v>2236</v>
      </c>
      <c r="I2520" t="s">
        <v>2265</v>
      </c>
      <c r="J2520">
        <v>2019</v>
      </c>
      <c r="K2520">
        <v>2381430.2699999991</v>
      </c>
      <c r="L2520">
        <v>3.9270130900436337E-2</v>
      </c>
      <c r="M2520">
        <v>93519.078433161412</v>
      </c>
    </row>
    <row r="2521" spans="1:13" x14ac:dyDescent="0.2">
      <c r="A2521" t="s">
        <v>14</v>
      </c>
      <c r="B2521" t="s">
        <v>1793</v>
      </c>
      <c r="C2521">
        <v>4</v>
      </c>
      <c r="D2521">
        <v>102</v>
      </c>
      <c r="E2521">
        <v>52698.21</v>
      </c>
      <c r="F2521">
        <v>34</v>
      </c>
      <c r="G2521">
        <v>1.8692102586657139E-3</v>
      </c>
      <c r="H2521" t="s">
        <v>2218</v>
      </c>
      <c r="I2521" t="s">
        <v>2265</v>
      </c>
      <c r="J2521">
        <v>2019</v>
      </c>
      <c r="K2521">
        <v>1560375.5549999999</v>
      </c>
      <c r="L2521">
        <v>5.6353591160220998E-2</v>
      </c>
      <c r="M2521">
        <v>87932.766082872928</v>
      </c>
    </row>
    <row r="2522" spans="1:13" x14ac:dyDescent="0.2">
      <c r="A2522" t="s">
        <v>14</v>
      </c>
      <c r="B2522" t="s">
        <v>1794</v>
      </c>
      <c r="C2522">
        <v>4</v>
      </c>
      <c r="D2522">
        <v>99</v>
      </c>
      <c r="E2522">
        <v>50137.94999999999</v>
      </c>
      <c r="F2522">
        <v>33</v>
      </c>
      <c r="G2522">
        <v>1.8142334863520159E-3</v>
      </c>
      <c r="H2522" t="s">
        <v>2218</v>
      </c>
      <c r="I2522" t="s">
        <v>2265</v>
      </c>
      <c r="J2522">
        <v>2019</v>
      </c>
      <c r="K2522">
        <v>1560375.5549999999</v>
      </c>
      <c r="L2522">
        <v>5.4696132596685078E-2</v>
      </c>
      <c r="M2522">
        <v>85346.508256906076</v>
      </c>
    </row>
    <row r="2523" spans="1:13" x14ac:dyDescent="0.2">
      <c r="A2523" t="s">
        <v>14</v>
      </c>
      <c r="B2523" t="s">
        <v>1195</v>
      </c>
      <c r="C2523">
        <v>1</v>
      </c>
      <c r="D2523">
        <v>78</v>
      </c>
      <c r="E2523">
        <v>45242.19</v>
      </c>
      <c r="F2523">
        <v>26</v>
      </c>
      <c r="G2523">
        <v>1.429396080156134E-3</v>
      </c>
      <c r="H2523" t="s">
        <v>2227</v>
      </c>
      <c r="I2523" t="s">
        <v>2265</v>
      </c>
      <c r="J2523">
        <v>2019</v>
      </c>
      <c r="K2523">
        <v>965767.07999999984</v>
      </c>
      <c r="L2523">
        <v>6.9642857142857145E-2</v>
      </c>
      <c r="M2523">
        <v>67258.778785714283</v>
      </c>
    </row>
    <row r="2524" spans="1:13" x14ac:dyDescent="0.2">
      <c r="A2524" t="s">
        <v>14</v>
      </c>
      <c r="B2524" t="s">
        <v>1795</v>
      </c>
      <c r="C2524">
        <v>1</v>
      </c>
      <c r="D2524">
        <v>6</v>
      </c>
      <c r="E2524">
        <v>1881.84</v>
      </c>
      <c r="F2524">
        <v>2</v>
      </c>
      <c r="G2524">
        <v>1.099535446273949E-4</v>
      </c>
      <c r="H2524" t="s">
        <v>2236</v>
      </c>
      <c r="I2524" t="s">
        <v>2265</v>
      </c>
      <c r="J2524">
        <v>2019</v>
      </c>
      <c r="K2524">
        <v>2381430.2699999991</v>
      </c>
      <c r="L2524">
        <v>2.3800079333597779E-3</v>
      </c>
      <c r="M2524">
        <v>5667.8229353431161</v>
      </c>
    </row>
    <row r="2525" spans="1:13" x14ac:dyDescent="0.2">
      <c r="A2525" t="s">
        <v>14</v>
      </c>
      <c r="B2525" t="s">
        <v>1796</v>
      </c>
      <c r="C2525">
        <v>1</v>
      </c>
      <c r="D2525">
        <v>3</v>
      </c>
      <c r="E2525">
        <v>1406.25</v>
      </c>
      <c r="F2525">
        <v>1</v>
      </c>
      <c r="G2525">
        <v>5.4976772313697461E-5</v>
      </c>
      <c r="H2525" t="s">
        <v>2236</v>
      </c>
      <c r="I2525" t="s">
        <v>2265</v>
      </c>
      <c r="J2525">
        <v>2019</v>
      </c>
      <c r="K2525">
        <v>2381430.2699999991</v>
      </c>
      <c r="L2525">
        <v>1.1900039666798889E-3</v>
      </c>
      <c r="M2525">
        <v>2833.9114676715581</v>
      </c>
    </row>
    <row r="2526" spans="1:13" x14ac:dyDescent="0.2">
      <c r="A2526" t="s">
        <v>14</v>
      </c>
      <c r="B2526" t="s">
        <v>1196</v>
      </c>
      <c r="C2526">
        <v>1</v>
      </c>
      <c r="D2526">
        <v>24</v>
      </c>
      <c r="E2526">
        <v>12551.82</v>
      </c>
      <c r="F2526">
        <v>8</v>
      </c>
      <c r="G2526">
        <v>4.3981417850957969E-4</v>
      </c>
      <c r="H2526" t="s">
        <v>2249</v>
      </c>
      <c r="I2526" t="s">
        <v>2265</v>
      </c>
      <c r="J2526">
        <v>2019</v>
      </c>
      <c r="K2526">
        <v>1929341.149999999</v>
      </c>
      <c r="L2526">
        <v>1.4209591474245119E-2</v>
      </c>
      <c r="M2526">
        <v>27415.149555950251</v>
      </c>
    </row>
    <row r="2527" spans="1:13" x14ac:dyDescent="0.2">
      <c r="A2527" t="s">
        <v>14</v>
      </c>
      <c r="B2527" t="s">
        <v>1797</v>
      </c>
      <c r="C2527">
        <v>1</v>
      </c>
      <c r="D2527">
        <v>81</v>
      </c>
      <c r="E2527">
        <v>40824.449999999997</v>
      </c>
      <c r="F2527">
        <v>27</v>
      </c>
      <c r="G2527">
        <v>1.484372852469832E-3</v>
      </c>
      <c r="H2527" t="s">
        <v>2227</v>
      </c>
      <c r="I2527" t="s">
        <v>2265</v>
      </c>
      <c r="J2527">
        <v>2019</v>
      </c>
      <c r="K2527">
        <v>965767.07999999984</v>
      </c>
      <c r="L2527">
        <v>7.2321428571428578E-2</v>
      </c>
      <c r="M2527">
        <v>69845.654892857143</v>
      </c>
    </row>
    <row r="2528" spans="1:13" x14ac:dyDescent="0.2">
      <c r="A2528" t="s">
        <v>14</v>
      </c>
      <c r="B2528" t="s">
        <v>1200</v>
      </c>
      <c r="C2528">
        <v>1</v>
      </c>
      <c r="D2528">
        <v>57</v>
      </c>
      <c r="E2528">
        <v>26003.1</v>
      </c>
      <c r="F2528">
        <v>19</v>
      </c>
      <c r="G2528">
        <v>1.0445586739602521E-3</v>
      </c>
      <c r="H2528" t="s">
        <v>2227</v>
      </c>
      <c r="I2528" t="s">
        <v>2265</v>
      </c>
      <c r="J2528">
        <v>2019</v>
      </c>
      <c r="K2528">
        <v>965767.07999999984</v>
      </c>
      <c r="L2528">
        <v>5.0892857142857142E-2</v>
      </c>
      <c r="M2528">
        <v>49150.646035714279</v>
      </c>
    </row>
    <row r="2529" spans="1:13" x14ac:dyDescent="0.2">
      <c r="A2529" t="s">
        <v>14</v>
      </c>
      <c r="B2529" t="s">
        <v>1201</v>
      </c>
      <c r="C2529">
        <v>1</v>
      </c>
      <c r="D2529">
        <v>19</v>
      </c>
      <c r="E2529">
        <v>8667.7000000000007</v>
      </c>
      <c r="F2529">
        <v>19</v>
      </c>
      <c r="G2529">
        <v>3.4818622465341729E-4</v>
      </c>
      <c r="H2529" t="s">
        <v>2227</v>
      </c>
      <c r="I2529" t="s">
        <v>2265</v>
      </c>
      <c r="J2529">
        <v>2019</v>
      </c>
      <c r="K2529">
        <v>965767.07999999984</v>
      </c>
      <c r="L2529">
        <v>1.696428571428571E-2</v>
      </c>
      <c r="M2529">
        <v>16383.54867857142</v>
      </c>
    </row>
    <row r="2530" spans="1:13" x14ac:dyDescent="0.2">
      <c r="A2530" t="s">
        <v>14</v>
      </c>
      <c r="B2530" t="s">
        <v>1798</v>
      </c>
      <c r="C2530">
        <v>1</v>
      </c>
      <c r="D2530">
        <v>57</v>
      </c>
      <c r="E2530">
        <v>33566.82</v>
      </c>
      <c r="F2530">
        <v>19</v>
      </c>
      <c r="G2530">
        <v>1.0445586739602521E-3</v>
      </c>
      <c r="H2530" t="s">
        <v>2235</v>
      </c>
      <c r="I2530" t="s">
        <v>2265</v>
      </c>
      <c r="J2530">
        <v>2019</v>
      </c>
      <c r="K2530">
        <v>2470116.91</v>
      </c>
      <c r="L2530">
        <v>2.144469525959368E-2</v>
      </c>
      <c r="M2530">
        <v>52970.904390519187</v>
      </c>
    </row>
    <row r="2531" spans="1:13" x14ac:dyDescent="0.2">
      <c r="A2531" t="s">
        <v>14</v>
      </c>
      <c r="B2531" t="s">
        <v>1799</v>
      </c>
      <c r="C2531">
        <v>1</v>
      </c>
      <c r="D2531">
        <v>9</v>
      </c>
      <c r="E2531">
        <v>4154.6100000000006</v>
      </c>
      <c r="F2531">
        <v>3</v>
      </c>
      <c r="G2531">
        <v>1.6493031694109241E-4</v>
      </c>
      <c r="H2531" t="s">
        <v>2227</v>
      </c>
      <c r="I2531" t="s">
        <v>2265</v>
      </c>
      <c r="J2531">
        <v>2019</v>
      </c>
      <c r="K2531">
        <v>965767.07999999984</v>
      </c>
      <c r="L2531">
        <v>8.0357142857142849E-3</v>
      </c>
      <c r="M2531">
        <v>7760.6283214285704</v>
      </c>
    </row>
    <row r="2532" spans="1:13" x14ac:dyDescent="0.2">
      <c r="A2532" t="s">
        <v>14</v>
      </c>
      <c r="B2532" t="s">
        <v>1800</v>
      </c>
      <c r="C2532">
        <v>1</v>
      </c>
      <c r="D2532">
        <v>6</v>
      </c>
      <c r="E2532">
        <v>5013.6900000000014</v>
      </c>
      <c r="F2532">
        <v>2</v>
      </c>
      <c r="G2532">
        <v>1.099535446273949E-4</v>
      </c>
      <c r="H2532" t="s">
        <v>2227</v>
      </c>
      <c r="I2532" t="s">
        <v>2265</v>
      </c>
      <c r="J2532">
        <v>2019</v>
      </c>
      <c r="K2532">
        <v>965767.07999999984</v>
      </c>
      <c r="L2532">
        <v>5.3571428571428572E-3</v>
      </c>
      <c r="M2532">
        <v>5173.7522142857133</v>
      </c>
    </row>
    <row r="2533" spans="1:13" x14ac:dyDescent="0.2">
      <c r="A2533" t="s">
        <v>14</v>
      </c>
      <c r="B2533" t="s">
        <v>1801</v>
      </c>
      <c r="C2533">
        <v>1</v>
      </c>
      <c r="D2533">
        <v>6</v>
      </c>
      <c r="E2533">
        <v>235.7700000000001</v>
      </c>
      <c r="F2533">
        <v>2</v>
      </c>
      <c r="G2533">
        <v>1.099535446273949E-4</v>
      </c>
      <c r="H2533" t="s">
        <v>2227</v>
      </c>
      <c r="I2533" t="s">
        <v>2265</v>
      </c>
      <c r="J2533">
        <v>2019</v>
      </c>
      <c r="K2533">
        <v>965767.07999999984</v>
      </c>
      <c r="L2533">
        <v>5.3571428571428572E-3</v>
      </c>
      <c r="M2533">
        <v>5173.7522142857133</v>
      </c>
    </row>
    <row r="2534" spans="1:13" x14ac:dyDescent="0.2">
      <c r="A2534" t="s">
        <v>14</v>
      </c>
      <c r="B2534" t="s">
        <v>1802</v>
      </c>
      <c r="C2534">
        <v>1</v>
      </c>
      <c r="D2534">
        <v>6</v>
      </c>
      <c r="E2534">
        <v>4670.46</v>
      </c>
      <c r="F2534">
        <v>2</v>
      </c>
      <c r="G2534">
        <v>1.099535446273949E-4</v>
      </c>
      <c r="H2534" t="s">
        <v>2227</v>
      </c>
      <c r="I2534" t="s">
        <v>2265</v>
      </c>
      <c r="J2534">
        <v>2019</v>
      </c>
      <c r="K2534">
        <v>965767.07999999984</v>
      </c>
      <c r="L2534">
        <v>5.3571428571428572E-3</v>
      </c>
      <c r="M2534">
        <v>5173.7522142857133</v>
      </c>
    </row>
    <row r="2535" spans="1:13" x14ac:dyDescent="0.2">
      <c r="A2535" t="s">
        <v>14</v>
      </c>
      <c r="B2535" t="s">
        <v>1803</v>
      </c>
      <c r="C2535">
        <v>1</v>
      </c>
      <c r="D2535">
        <v>3</v>
      </c>
      <c r="E2535">
        <v>1384.87</v>
      </c>
      <c r="F2535">
        <v>3</v>
      </c>
      <c r="G2535">
        <v>5.4976772313697461E-5</v>
      </c>
      <c r="H2535" t="s">
        <v>2227</v>
      </c>
      <c r="I2535" t="s">
        <v>2265</v>
      </c>
      <c r="J2535">
        <v>2019</v>
      </c>
      <c r="K2535">
        <v>965767.07999999984</v>
      </c>
      <c r="L2535">
        <v>2.678571428571429E-3</v>
      </c>
      <c r="M2535">
        <v>2586.8761071428571</v>
      </c>
    </row>
    <row r="2536" spans="1:13" x14ac:dyDescent="0.2">
      <c r="A2536" t="s">
        <v>14</v>
      </c>
      <c r="B2536" t="s">
        <v>1804</v>
      </c>
      <c r="C2536">
        <v>1</v>
      </c>
      <c r="D2536">
        <v>2</v>
      </c>
      <c r="E2536">
        <v>1671.23</v>
      </c>
      <c r="F2536">
        <v>2</v>
      </c>
      <c r="G2536">
        <v>3.6651181542464972E-5</v>
      </c>
      <c r="H2536" t="s">
        <v>2227</v>
      </c>
      <c r="I2536" t="s">
        <v>2265</v>
      </c>
      <c r="J2536">
        <v>2019</v>
      </c>
      <c r="K2536">
        <v>965767.07999999984</v>
      </c>
      <c r="L2536">
        <v>1.7857142857142861E-3</v>
      </c>
      <c r="M2536">
        <v>1724.584071428571</v>
      </c>
    </row>
    <row r="2537" spans="1:13" x14ac:dyDescent="0.2">
      <c r="A2537" t="s">
        <v>14</v>
      </c>
      <c r="B2537" t="s">
        <v>1805</v>
      </c>
      <c r="C2537">
        <v>1</v>
      </c>
      <c r="D2537">
        <v>2</v>
      </c>
      <c r="E2537">
        <v>78.59</v>
      </c>
      <c r="F2537">
        <v>2</v>
      </c>
      <c r="G2537">
        <v>3.6651181542464972E-5</v>
      </c>
      <c r="H2537" t="s">
        <v>2227</v>
      </c>
      <c r="I2537" t="s">
        <v>2265</v>
      </c>
      <c r="J2537">
        <v>2019</v>
      </c>
      <c r="K2537">
        <v>965767.07999999984</v>
      </c>
      <c r="L2537">
        <v>1.7857142857142861E-3</v>
      </c>
      <c r="M2537">
        <v>1724.584071428571</v>
      </c>
    </row>
    <row r="2538" spans="1:13" x14ac:dyDescent="0.2">
      <c r="A2538" t="s">
        <v>14</v>
      </c>
      <c r="B2538" t="s">
        <v>1806</v>
      </c>
      <c r="C2538">
        <v>1</v>
      </c>
      <c r="D2538">
        <v>2</v>
      </c>
      <c r="E2538">
        <v>1556.82</v>
      </c>
      <c r="F2538">
        <v>2</v>
      </c>
      <c r="G2538">
        <v>3.6651181542464972E-5</v>
      </c>
      <c r="H2538" t="s">
        <v>2227</v>
      </c>
      <c r="I2538" t="s">
        <v>2265</v>
      </c>
      <c r="J2538">
        <v>2019</v>
      </c>
      <c r="K2538">
        <v>965767.07999999984</v>
      </c>
      <c r="L2538">
        <v>1.7857142857142861E-3</v>
      </c>
      <c r="M2538">
        <v>1724.584071428571</v>
      </c>
    </row>
    <row r="2539" spans="1:13" x14ac:dyDescent="0.2">
      <c r="A2539" t="s">
        <v>14</v>
      </c>
      <c r="B2539" t="s">
        <v>1203</v>
      </c>
      <c r="C2539">
        <v>1</v>
      </c>
      <c r="D2539">
        <v>3</v>
      </c>
      <c r="E2539">
        <v>-725.49</v>
      </c>
      <c r="F2539">
        <v>1</v>
      </c>
      <c r="G2539">
        <v>5.4976772313697461E-5</v>
      </c>
      <c r="H2539" t="s">
        <v>2227</v>
      </c>
      <c r="I2539" t="s">
        <v>2265</v>
      </c>
      <c r="J2539">
        <v>2019</v>
      </c>
      <c r="K2539">
        <v>965767.07999999984</v>
      </c>
      <c r="L2539">
        <v>2.678571428571429E-3</v>
      </c>
      <c r="M2539">
        <v>2586.8761071428571</v>
      </c>
    </row>
    <row r="2540" spans="1:13" x14ac:dyDescent="0.2">
      <c r="A2540" t="s">
        <v>14</v>
      </c>
      <c r="B2540" t="s">
        <v>1807</v>
      </c>
      <c r="C2540">
        <v>1</v>
      </c>
      <c r="D2540">
        <v>3</v>
      </c>
      <c r="E2540">
        <v>654.20999999999992</v>
      </c>
      <c r="F2540">
        <v>1</v>
      </c>
      <c r="G2540">
        <v>5.4976772313697461E-5</v>
      </c>
      <c r="H2540" t="s">
        <v>2227</v>
      </c>
      <c r="I2540" t="s">
        <v>2265</v>
      </c>
      <c r="J2540">
        <v>2019</v>
      </c>
      <c r="K2540">
        <v>965767.07999999984</v>
      </c>
      <c r="L2540">
        <v>2.678571428571429E-3</v>
      </c>
      <c r="M2540">
        <v>2586.8761071428571</v>
      </c>
    </row>
    <row r="2541" spans="1:13" x14ac:dyDescent="0.2">
      <c r="A2541" t="s">
        <v>14</v>
      </c>
      <c r="B2541" t="s">
        <v>1204</v>
      </c>
      <c r="C2541">
        <v>1</v>
      </c>
      <c r="D2541">
        <v>6</v>
      </c>
      <c r="E2541">
        <v>2993.28</v>
      </c>
      <c r="F2541">
        <v>2</v>
      </c>
      <c r="G2541">
        <v>1.099535446273949E-4</v>
      </c>
      <c r="H2541" t="s">
        <v>2227</v>
      </c>
      <c r="I2541" t="s">
        <v>2265</v>
      </c>
      <c r="J2541">
        <v>2019</v>
      </c>
      <c r="K2541">
        <v>965767.07999999984</v>
      </c>
      <c r="L2541">
        <v>5.3571428571428572E-3</v>
      </c>
      <c r="M2541">
        <v>5173.7522142857133</v>
      </c>
    </row>
    <row r="2542" spans="1:13" x14ac:dyDescent="0.2">
      <c r="A2542" t="s">
        <v>14</v>
      </c>
      <c r="B2542" t="s">
        <v>1808</v>
      </c>
      <c r="C2542">
        <v>1</v>
      </c>
      <c r="D2542">
        <v>24</v>
      </c>
      <c r="E2542">
        <v>11522.34</v>
      </c>
      <c r="F2542">
        <v>8</v>
      </c>
      <c r="G2542">
        <v>4.3981417850957969E-4</v>
      </c>
      <c r="H2542" t="s">
        <v>2227</v>
      </c>
      <c r="I2542" t="s">
        <v>2265</v>
      </c>
      <c r="J2542">
        <v>2019</v>
      </c>
      <c r="K2542">
        <v>965767.07999999984</v>
      </c>
      <c r="L2542">
        <v>2.1428571428571429E-2</v>
      </c>
      <c r="M2542">
        <v>20695.00885714285</v>
      </c>
    </row>
    <row r="2543" spans="1:13" x14ac:dyDescent="0.2">
      <c r="A2543" t="s">
        <v>14</v>
      </c>
      <c r="B2543" t="s">
        <v>1209</v>
      </c>
      <c r="C2543">
        <v>1</v>
      </c>
      <c r="D2543">
        <v>78</v>
      </c>
      <c r="E2543">
        <v>33929.399999999987</v>
      </c>
      <c r="F2543">
        <v>26</v>
      </c>
      <c r="G2543">
        <v>1.429396080156134E-3</v>
      </c>
      <c r="H2543" t="s">
        <v>2227</v>
      </c>
      <c r="I2543" t="s">
        <v>2265</v>
      </c>
      <c r="J2543">
        <v>2019</v>
      </c>
      <c r="K2543">
        <v>965767.07999999984</v>
      </c>
      <c r="L2543">
        <v>6.9642857142857145E-2</v>
      </c>
      <c r="M2543">
        <v>67258.778785714283</v>
      </c>
    </row>
    <row r="2544" spans="1:13" x14ac:dyDescent="0.2">
      <c r="A2544" t="s">
        <v>14</v>
      </c>
      <c r="B2544" t="s">
        <v>1210</v>
      </c>
      <c r="C2544">
        <v>1</v>
      </c>
      <c r="D2544">
        <v>63</v>
      </c>
      <c r="E2544">
        <v>27256.169999999991</v>
      </c>
      <c r="F2544">
        <v>21</v>
      </c>
      <c r="G2544">
        <v>1.154512218587647E-3</v>
      </c>
      <c r="H2544" t="s">
        <v>2227</v>
      </c>
      <c r="I2544" t="s">
        <v>2265</v>
      </c>
      <c r="J2544">
        <v>2019</v>
      </c>
      <c r="K2544">
        <v>965767.07999999984</v>
      </c>
      <c r="L2544">
        <v>5.6250000000000001E-2</v>
      </c>
      <c r="M2544">
        <v>54324.398249999991</v>
      </c>
    </row>
    <row r="2545" spans="1:13" x14ac:dyDescent="0.2">
      <c r="A2545" t="s">
        <v>14</v>
      </c>
      <c r="B2545" t="s">
        <v>1212</v>
      </c>
      <c r="C2545">
        <v>1</v>
      </c>
      <c r="D2545">
        <v>99</v>
      </c>
      <c r="E2545">
        <v>44638.94999999999</v>
      </c>
      <c r="F2545">
        <v>33</v>
      </c>
      <c r="G2545">
        <v>1.8142334863520159E-3</v>
      </c>
      <c r="H2545" t="s">
        <v>2227</v>
      </c>
      <c r="I2545" t="s">
        <v>2265</v>
      </c>
      <c r="J2545">
        <v>2019</v>
      </c>
      <c r="K2545">
        <v>965767.07999999984</v>
      </c>
      <c r="L2545">
        <v>8.8392857142857148E-2</v>
      </c>
      <c r="M2545">
        <v>85366.911535714273</v>
      </c>
    </row>
    <row r="2546" spans="1:13" x14ac:dyDescent="0.2">
      <c r="A2546" t="s">
        <v>14</v>
      </c>
      <c r="B2546" t="s">
        <v>1809</v>
      </c>
      <c r="C2546">
        <v>1</v>
      </c>
      <c r="D2546">
        <v>54</v>
      </c>
      <c r="E2546">
        <v>32657.099999999991</v>
      </c>
      <c r="F2546">
        <v>18</v>
      </c>
      <c r="G2546">
        <v>9.895819016465543E-4</v>
      </c>
      <c r="H2546" t="s">
        <v>2227</v>
      </c>
      <c r="I2546" t="s">
        <v>2265</v>
      </c>
      <c r="J2546">
        <v>2019</v>
      </c>
      <c r="K2546">
        <v>965767.07999999984</v>
      </c>
      <c r="L2546">
        <v>4.8214285714285723E-2</v>
      </c>
      <c r="M2546">
        <v>46563.769928571433</v>
      </c>
    </row>
    <row r="2547" spans="1:13" x14ac:dyDescent="0.2">
      <c r="A2547" t="s">
        <v>14</v>
      </c>
      <c r="B2547" t="s">
        <v>1810</v>
      </c>
      <c r="C2547">
        <v>1</v>
      </c>
      <c r="D2547">
        <v>27</v>
      </c>
      <c r="E2547">
        <v>12057.6</v>
      </c>
      <c r="F2547">
        <v>9</v>
      </c>
      <c r="G2547">
        <v>4.9479095082327715E-4</v>
      </c>
      <c r="H2547" t="s">
        <v>2227</v>
      </c>
      <c r="I2547" t="s">
        <v>2265</v>
      </c>
      <c r="J2547">
        <v>2019</v>
      </c>
      <c r="K2547">
        <v>965767.07999999984</v>
      </c>
      <c r="L2547">
        <v>2.4107142857142862E-2</v>
      </c>
      <c r="M2547">
        <v>23281.884964285709</v>
      </c>
    </row>
    <row r="2548" spans="1:13" x14ac:dyDescent="0.2">
      <c r="A2548" t="s">
        <v>14</v>
      </c>
      <c r="B2548" t="s">
        <v>1811</v>
      </c>
      <c r="C2548">
        <v>1</v>
      </c>
      <c r="D2548">
        <v>117</v>
      </c>
      <c r="E2548">
        <v>59034.69</v>
      </c>
      <c r="F2548">
        <v>39</v>
      </c>
      <c r="G2548">
        <v>2.1440941202342011E-3</v>
      </c>
      <c r="H2548" t="s">
        <v>2227</v>
      </c>
      <c r="I2548" t="s">
        <v>2265</v>
      </c>
      <c r="J2548">
        <v>2019</v>
      </c>
      <c r="K2548">
        <v>965767.07999999984</v>
      </c>
      <c r="L2548">
        <v>0.1044642857142857</v>
      </c>
      <c r="M2548">
        <v>100888.1681785714</v>
      </c>
    </row>
    <row r="2549" spans="1:13" x14ac:dyDescent="0.2">
      <c r="A2549" t="s">
        <v>14</v>
      </c>
      <c r="B2549" t="s">
        <v>1216</v>
      </c>
      <c r="C2549">
        <v>1</v>
      </c>
      <c r="D2549">
        <v>87</v>
      </c>
      <c r="E2549">
        <v>33118.559999999998</v>
      </c>
      <c r="F2549">
        <v>29</v>
      </c>
      <c r="G2549">
        <v>1.5943263970972261E-3</v>
      </c>
      <c r="H2549" t="s">
        <v>2227</v>
      </c>
      <c r="I2549" t="s">
        <v>2265</v>
      </c>
      <c r="J2549">
        <v>2019</v>
      </c>
      <c r="K2549">
        <v>965767.07999999984</v>
      </c>
      <c r="L2549">
        <v>7.767857142857143E-2</v>
      </c>
      <c r="M2549">
        <v>75019.407107142848</v>
      </c>
    </row>
    <row r="2550" spans="1:13" x14ac:dyDescent="0.2">
      <c r="A2550" t="s">
        <v>14</v>
      </c>
      <c r="B2550" t="s">
        <v>1812</v>
      </c>
      <c r="C2550">
        <v>1</v>
      </c>
      <c r="D2550">
        <v>24</v>
      </c>
      <c r="E2550">
        <v>11212.5</v>
      </c>
      <c r="F2550">
        <v>8</v>
      </c>
      <c r="G2550">
        <v>4.3981417850957969E-4</v>
      </c>
      <c r="H2550" t="s">
        <v>2227</v>
      </c>
      <c r="I2550" t="s">
        <v>2265</v>
      </c>
      <c r="J2550">
        <v>2019</v>
      </c>
      <c r="K2550">
        <v>965767.07999999984</v>
      </c>
      <c r="L2550">
        <v>2.1428571428571429E-2</v>
      </c>
      <c r="M2550">
        <v>20695.00885714285</v>
      </c>
    </row>
    <row r="2551" spans="1:13" x14ac:dyDescent="0.2">
      <c r="A2551" t="s">
        <v>14</v>
      </c>
      <c r="B2551" t="s">
        <v>1813</v>
      </c>
      <c r="C2551">
        <v>1</v>
      </c>
      <c r="D2551">
        <v>96</v>
      </c>
      <c r="E2551">
        <v>43686.57</v>
      </c>
      <c r="F2551">
        <v>32</v>
      </c>
      <c r="G2551">
        <v>1.759256714038319E-3</v>
      </c>
      <c r="H2551" t="s">
        <v>2227</v>
      </c>
      <c r="I2551" t="s">
        <v>2265</v>
      </c>
      <c r="J2551">
        <v>2019</v>
      </c>
      <c r="K2551">
        <v>965767.07999999984</v>
      </c>
      <c r="L2551">
        <v>8.5714285714285715E-2</v>
      </c>
      <c r="M2551">
        <v>82780.035428571413</v>
      </c>
    </row>
    <row r="2552" spans="1:13" x14ac:dyDescent="0.2">
      <c r="A2552" t="s">
        <v>14</v>
      </c>
      <c r="B2552" t="s">
        <v>1814</v>
      </c>
      <c r="C2552">
        <v>1</v>
      </c>
      <c r="D2552">
        <v>87</v>
      </c>
      <c r="E2552">
        <v>33842.160000000003</v>
      </c>
      <c r="F2552">
        <v>29</v>
      </c>
      <c r="G2552">
        <v>1.5943263970972261E-3</v>
      </c>
      <c r="H2552" t="s">
        <v>2227</v>
      </c>
      <c r="I2552" t="s">
        <v>2265</v>
      </c>
      <c r="J2552">
        <v>2019</v>
      </c>
      <c r="K2552">
        <v>965767.07999999984</v>
      </c>
      <c r="L2552">
        <v>7.767857142857143E-2</v>
      </c>
      <c r="M2552">
        <v>75019.407107142848</v>
      </c>
    </row>
    <row r="2553" spans="1:13" x14ac:dyDescent="0.2">
      <c r="A2553" t="s">
        <v>14</v>
      </c>
      <c r="B2553" t="s">
        <v>1218</v>
      </c>
      <c r="C2553">
        <v>1</v>
      </c>
      <c r="D2553">
        <v>78</v>
      </c>
      <c r="E2553">
        <v>42656.250000000007</v>
      </c>
      <c r="F2553">
        <v>26</v>
      </c>
      <c r="G2553">
        <v>1.429396080156134E-3</v>
      </c>
      <c r="H2553" t="s">
        <v>2227</v>
      </c>
      <c r="I2553" t="s">
        <v>2265</v>
      </c>
      <c r="J2553">
        <v>2019</v>
      </c>
      <c r="K2553">
        <v>965767.07999999984</v>
      </c>
      <c r="L2553">
        <v>6.9642857142857145E-2</v>
      </c>
      <c r="M2553">
        <v>67258.778785714283</v>
      </c>
    </row>
    <row r="2554" spans="1:13" x14ac:dyDescent="0.2">
      <c r="A2554" t="s">
        <v>14</v>
      </c>
      <c r="B2554" t="s">
        <v>1219</v>
      </c>
      <c r="C2554">
        <v>1</v>
      </c>
      <c r="D2554">
        <v>39</v>
      </c>
      <c r="E2554">
        <v>18917.79</v>
      </c>
      <c r="F2554">
        <v>13</v>
      </c>
      <c r="G2554">
        <v>7.14698040078067E-4</v>
      </c>
      <c r="H2554" t="s">
        <v>2234</v>
      </c>
      <c r="I2554" t="s">
        <v>2265</v>
      </c>
      <c r="J2554">
        <v>2019</v>
      </c>
      <c r="K2554">
        <v>1280665.75</v>
      </c>
      <c r="L2554">
        <v>2.6804123711340201E-2</v>
      </c>
      <c r="M2554">
        <v>34327.12319587628</v>
      </c>
    </row>
    <row r="2555" spans="1:13" x14ac:dyDescent="0.2">
      <c r="A2555" t="s">
        <v>14</v>
      </c>
      <c r="B2555" t="s">
        <v>1220</v>
      </c>
      <c r="C2555">
        <v>1</v>
      </c>
      <c r="D2555">
        <v>51</v>
      </c>
      <c r="E2555">
        <v>26935.83</v>
      </c>
      <c r="F2555">
        <v>17</v>
      </c>
      <c r="G2555">
        <v>9.3460512933285684E-4</v>
      </c>
      <c r="H2555" t="s">
        <v>2234</v>
      </c>
      <c r="I2555" t="s">
        <v>2265</v>
      </c>
      <c r="J2555">
        <v>2019</v>
      </c>
      <c r="K2555">
        <v>1280665.75</v>
      </c>
      <c r="L2555">
        <v>3.5051546391752578E-2</v>
      </c>
      <c r="M2555">
        <v>44889.314948453597</v>
      </c>
    </row>
    <row r="2556" spans="1:13" x14ac:dyDescent="0.2">
      <c r="A2556" t="s">
        <v>14</v>
      </c>
      <c r="B2556" t="s">
        <v>1221</v>
      </c>
      <c r="C2556">
        <v>1</v>
      </c>
      <c r="D2556">
        <v>63</v>
      </c>
      <c r="E2556">
        <v>34853.219999999987</v>
      </c>
      <c r="F2556">
        <v>21</v>
      </c>
      <c r="G2556">
        <v>1.154512218587647E-3</v>
      </c>
      <c r="H2556" t="s">
        <v>2234</v>
      </c>
      <c r="I2556" t="s">
        <v>2265</v>
      </c>
      <c r="J2556">
        <v>2019</v>
      </c>
      <c r="K2556">
        <v>1280665.75</v>
      </c>
      <c r="L2556">
        <v>4.3298969072164947E-2</v>
      </c>
      <c r="M2556">
        <v>55451.506701030907</v>
      </c>
    </row>
    <row r="2557" spans="1:13" x14ac:dyDescent="0.2">
      <c r="A2557" t="s">
        <v>14</v>
      </c>
      <c r="B2557" t="s">
        <v>1222</v>
      </c>
      <c r="C2557">
        <v>1</v>
      </c>
      <c r="D2557">
        <v>60</v>
      </c>
      <c r="E2557">
        <v>29139.57</v>
      </c>
      <c r="F2557">
        <v>20</v>
      </c>
      <c r="G2557">
        <v>1.099535446273949E-3</v>
      </c>
      <c r="H2557" t="s">
        <v>2234</v>
      </c>
      <c r="I2557" t="s">
        <v>2265</v>
      </c>
      <c r="J2557">
        <v>2019</v>
      </c>
      <c r="K2557">
        <v>1280665.75</v>
      </c>
      <c r="L2557">
        <v>4.1237113402061848E-2</v>
      </c>
      <c r="M2557">
        <v>52810.958762886577</v>
      </c>
    </row>
    <row r="2558" spans="1:13" x14ac:dyDescent="0.2">
      <c r="A2558" t="s">
        <v>14</v>
      </c>
      <c r="B2558" t="s">
        <v>1815</v>
      </c>
      <c r="C2558">
        <v>1</v>
      </c>
      <c r="D2558">
        <v>45</v>
      </c>
      <c r="E2558">
        <v>20493.54</v>
      </c>
      <c r="F2558">
        <v>15</v>
      </c>
      <c r="G2558">
        <v>8.2465158470546192E-4</v>
      </c>
      <c r="H2558" t="s">
        <v>2234</v>
      </c>
      <c r="I2558" t="s">
        <v>2265</v>
      </c>
      <c r="J2558">
        <v>2019</v>
      </c>
      <c r="K2558">
        <v>1280665.75</v>
      </c>
      <c r="L2558">
        <v>3.0927835051546389E-2</v>
      </c>
      <c r="M2558">
        <v>39608.219072164953</v>
      </c>
    </row>
    <row r="2559" spans="1:13" x14ac:dyDescent="0.2">
      <c r="A2559" t="s">
        <v>14</v>
      </c>
      <c r="B2559" t="s">
        <v>1223</v>
      </c>
      <c r="C2559">
        <v>1</v>
      </c>
      <c r="D2559">
        <v>60</v>
      </c>
      <c r="E2559">
        <v>27167.31</v>
      </c>
      <c r="F2559">
        <v>20</v>
      </c>
      <c r="G2559">
        <v>1.099535446273949E-3</v>
      </c>
      <c r="H2559" t="s">
        <v>2234</v>
      </c>
      <c r="I2559" t="s">
        <v>2265</v>
      </c>
      <c r="J2559">
        <v>2019</v>
      </c>
      <c r="K2559">
        <v>1280665.75</v>
      </c>
      <c r="L2559">
        <v>4.1237113402061848E-2</v>
      </c>
      <c r="M2559">
        <v>52810.958762886577</v>
      </c>
    </row>
    <row r="2560" spans="1:13" x14ac:dyDescent="0.2">
      <c r="A2560" t="s">
        <v>14</v>
      </c>
      <c r="B2560" t="s">
        <v>1816</v>
      </c>
      <c r="C2560">
        <v>1</v>
      </c>
      <c r="D2560">
        <v>66</v>
      </c>
      <c r="E2560">
        <v>38669.609999999993</v>
      </c>
      <c r="F2560">
        <v>22</v>
      </c>
      <c r="G2560">
        <v>1.2094889909013439E-3</v>
      </c>
      <c r="H2560" t="s">
        <v>2234</v>
      </c>
      <c r="I2560" t="s">
        <v>2265</v>
      </c>
      <c r="J2560">
        <v>2019</v>
      </c>
      <c r="K2560">
        <v>1280665.75</v>
      </c>
      <c r="L2560">
        <v>4.536082474226804E-2</v>
      </c>
      <c r="M2560">
        <v>58092.054639175243</v>
      </c>
    </row>
    <row r="2561" spans="1:13" x14ac:dyDescent="0.2">
      <c r="A2561" t="s">
        <v>14</v>
      </c>
      <c r="B2561" t="s">
        <v>1225</v>
      </c>
      <c r="C2561">
        <v>1</v>
      </c>
      <c r="D2561">
        <v>63</v>
      </c>
      <c r="E2561">
        <v>29915.55</v>
      </c>
      <c r="F2561">
        <v>21</v>
      </c>
      <c r="G2561">
        <v>1.154512218587647E-3</v>
      </c>
      <c r="H2561" t="s">
        <v>2234</v>
      </c>
      <c r="I2561" t="s">
        <v>2265</v>
      </c>
      <c r="J2561">
        <v>2019</v>
      </c>
      <c r="K2561">
        <v>1280665.75</v>
      </c>
      <c r="L2561">
        <v>4.3298969072164947E-2</v>
      </c>
      <c r="M2561">
        <v>55451.506701030907</v>
      </c>
    </row>
    <row r="2562" spans="1:13" x14ac:dyDescent="0.2">
      <c r="A2562" t="s">
        <v>14</v>
      </c>
      <c r="B2562" t="s">
        <v>1226</v>
      </c>
      <c r="C2562">
        <v>1</v>
      </c>
      <c r="D2562">
        <v>48</v>
      </c>
      <c r="E2562">
        <v>17597.939999999999</v>
      </c>
      <c r="F2562">
        <v>16</v>
      </c>
      <c r="G2562">
        <v>8.7962835701915938E-4</v>
      </c>
      <c r="H2562" t="s">
        <v>2234</v>
      </c>
      <c r="I2562" t="s">
        <v>2265</v>
      </c>
      <c r="J2562">
        <v>2019</v>
      </c>
      <c r="K2562">
        <v>1280665.75</v>
      </c>
      <c r="L2562">
        <v>3.2989690721649492E-2</v>
      </c>
      <c r="M2562">
        <v>42248.767010309282</v>
      </c>
    </row>
    <row r="2563" spans="1:13" x14ac:dyDescent="0.2">
      <c r="A2563" t="s">
        <v>14</v>
      </c>
      <c r="B2563" t="s">
        <v>1227</v>
      </c>
      <c r="C2563">
        <v>1</v>
      </c>
      <c r="D2563">
        <v>42</v>
      </c>
      <c r="E2563">
        <v>18900.900000000001</v>
      </c>
      <c r="F2563">
        <v>14</v>
      </c>
      <c r="G2563">
        <v>7.6967481239176446E-4</v>
      </c>
      <c r="H2563" t="s">
        <v>2234</v>
      </c>
      <c r="I2563" t="s">
        <v>2265</v>
      </c>
      <c r="J2563">
        <v>2019</v>
      </c>
      <c r="K2563">
        <v>1280665.75</v>
      </c>
      <c r="L2563">
        <v>2.88659793814433E-2</v>
      </c>
      <c r="M2563">
        <v>36967.671134020617</v>
      </c>
    </row>
    <row r="2564" spans="1:13" x14ac:dyDescent="0.2">
      <c r="A2564" t="s">
        <v>14</v>
      </c>
      <c r="B2564" t="s">
        <v>1817</v>
      </c>
      <c r="C2564">
        <v>1</v>
      </c>
      <c r="D2564">
        <v>42</v>
      </c>
      <c r="E2564">
        <v>17768.46</v>
      </c>
      <c r="F2564">
        <v>14</v>
      </c>
      <c r="G2564">
        <v>7.6967481239176446E-4</v>
      </c>
      <c r="H2564" t="s">
        <v>2234</v>
      </c>
      <c r="I2564" t="s">
        <v>2265</v>
      </c>
      <c r="J2564">
        <v>2019</v>
      </c>
      <c r="K2564">
        <v>1280665.75</v>
      </c>
      <c r="L2564">
        <v>2.88659793814433E-2</v>
      </c>
      <c r="M2564">
        <v>36967.671134020617</v>
      </c>
    </row>
    <row r="2565" spans="1:13" x14ac:dyDescent="0.2">
      <c r="A2565" t="s">
        <v>14</v>
      </c>
      <c r="B2565" t="s">
        <v>1818</v>
      </c>
      <c r="C2565">
        <v>1</v>
      </c>
      <c r="D2565">
        <v>54</v>
      </c>
      <c r="E2565">
        <v>24494.52</v>
      </c>
      <c r="F2565">
        <v>18</v>
      </c>
      <c r="G2565">
        <v>9.895819016465543E-4</v>
      </c>
      <c r="H2565" t="s">
        <v>2234</v>
      </c>
      <c r="I2565" t="s">
        <v>2265</v>
      </c>
      <c r="J2565">
        <v>2019</v>
      </c>
      <c r="K2565">
        <v>1280665.75</v>
      </c>
      <c r="L2565">
        <v>3.711340206185567E-2</v>
      </c>
      <c r="M2565">
        <v>47529.862886597934</v>
      </c>
    </row>
    <row r="2566" spans="1:13" x14ac:dyDescent="0.2">
      <c r="A2566" t="s">
        <v>14</v>
      </c>
      <c r="B2566" t="s">
        <v>1819</v>
      </c>
      <c r="C2566">
        <v>1</v>
      </c>
      <c r="D2566">
        <v>72</v>
      </c>
      <c r="E2566">
        <v>29058.51</v>
      </c>
      <c r="F2566">
        <v>24</v>
      </c>
      <c r="G2566">
        <v>1.3194425355287391E-3</v>
      </c>
      <c r="H2566" t="s">
        <v>2234</v>
      </c>
      <c r="I2566" t="s">
        <v>2265</v>
      </c>
      <c r="J2566">
        <v>2019</v>
      </c>
      <c r="K2566">
        <v>1280665.75</v>
      </c>
      <c r="L2566">
        <v>4.9484536082474218E-2</v>
      </c>
      <c r="M2566">
        <v>63373.150515463902</v>
      </c>
    </row>
    <row r="2567" spans="1:13" x14ac:dyDescent="0.2">
      <c r="A2567" t="s">
        <v>14</v>
      </c>
      <c r="B2567" t="s">
        <v>1233</v>
      </c>
      <c r="C2567">
        <v>1</v>
      </c>
      <c r="D2567">
        <v>66</v>
      </c>
      <c r="E2567">
        <v>30781.14</v>
      </c>
      <c r="F2567">
        <v>22</v>
      </c>
      <c r="G2567">
        <v>1.2094889909013439E-3</v>
      </c>
      <c r="H2567" t="s">
        <v>2228</v>
      </c>
      <c r="I2567" t="s">
        <v>2264</v>
      </c>
      <c r="J2567">
        <v>2019</v>
      </c>
      <c r="K2567">
        <v>771948.98000000021</v>
      </c>
      <c r="L2567">
        <v>7.0063694267515922E-2</v>
      </c>
      <c r="M2567">
        <v>54085.597324840783</v>
      </c>
    </row>
    <row r="2568" spans="1:13" x14ac:dyDescent="0.2">
      <c r="A2568" t="s">
        <v>14</v>
      </c>
      <c r="B2568" t="s">
        <v>1234</v>
      </c>
      <c r="C2568">
        <v>1</v>
      </c>
      <c r="D2568">
        <v>84</v>
      </c>
      <c r="E2568">
        <v>38425.86</v>
      </c>
      <c r="F2568">
        <v>28</v>
      </c>
      <c r="G2568">
        <v>1.5393496247835289E-3</v>
      </c>
      <c r="H2568" t="s">
        <v>2256</v>
      </c>
      <c r="I2568" t="s">
        <v>2265</v>
      </c>
      <c r="J2568">
        <v>2019</v>
      </c>
      <c r="K2568">
        <v>150940.04999999999</v>
      </c>
      <c r="L2568">
        <v>0.32941176470588229</v>
      </c>
      <c r="M2568">
        <v>49721.428235294123</v>
      </c>
    </row>
    <row r="2569" spans="1:13" x14ac:dyDescent="0.2">
      <c r="A2569" t="s">
        <v>14</v>
      </c>
      <c r="B2569" t="s">
        <v>1820</v>
      </c>
      <c r="C2569">
        <v>1</v>
      </c>
      <c r="D2569">
        <v>18</v>
      </c>
      <c r="E2569">
        <v>3649.53</v>
      </c>
      <c r="F2569">
        <v>6</v>
      </c>
      <c r="G2569">
        <v>3.2986063388218482E-4</v>
      </c>
      <c r="H2569" t="s">
        <v>2256</v>
      </c>
      <c r="I2569" t="s">
        <v>2265</v>
      </c>
      <c r="J2569">
        <v>2019</v>
      </c>
      <c r="K2569">
        <v>150940.04999999999</v>
      </c>
      <c r="L2569">
        <v>7.0588235294117646E-2</v>
      </c>
      <c r="M2569">
        <v>10654.59176470588</v>
      </c>
    </row>
    <row r="2570" spans="1:13" x14ac:dyDescent="0.2">
      <c r="A2570" t="s">
        <v>14</v>
      </c>
      <c r="B2570" t="s">
        <v>1235</v>
      </c>
      <c r="C2570">
        <v>1</v>
      </c>
      <c r="D2570">
        <v>21</v>
      </c>
      <c r="E2570">
        <v>10298.219999999999</v>
      </c>
      <c r="F2570">
        <v>7</v>
      </c>
      <c r="G2570">
        <v>3.8483740619588218E-4</v>
      </c>
      <c r="H2570" t="s">
        <v>2256</v>
      </c>
      <c r="I2570" t="s">
        <v>2265</v>
      </c>
      <c r="J2570">
        <v>2019</v>
      </c>
      <c r="K2570">
        <v>150940.04999999999</v>
      </c>
      <c r="L2570">
        <v>8.2352941176470587E-2</v>
      </c>
      <c r="M2570">
        <v>12430.357058823531</v>
      </c>
    </row>
    <row r="2571" spans="1:13" x14ac:dyDescent="0.2">
      <c r="A2571" t="s">
        <v>14</v>
      </c>
      <c r="B2571" t="s">
        <v>1821</v>
      </c>
      <c r="C2571">
        <v>1</v>
      </c>
      <c r="D2571">
        <v>18</v>
      </c>
      <c r="E2571">
        <v>3649.53</v>
      </c>
      <c r="F2571">
        <v>6</v>
      </c>
      <c r="G2571">
        <v>3.2986063388218482E-4</v>
      </c>
      <c r="H2571" t="s">
        <v>2256</v>
      </c>
      <c r="I2571" t="s">
        <v>2265</v>
      </c>
      <c r="J2571">
        <v>2019</v>
      </c>
      <c r="K2571">
        <v>150940.04999999999</v>
      </c>
      <c r="L2571">
        <v>7.0588235294117646E-2</v>
      </c>
      <c r="M2571">
        <v>10654.59176470588</v>
      </c>
    </row>
    <row r="2572" spans="1:13" x14ac:dyDescent="0.2">
      <c r="A2572" t="s">
        <v>14</v>
      </c>
      <c r="B2572" t="s">
        <v>1237</v>
      </c>
      <c r="C2572">
        <v>1</v>
      </c>
      <c r="D2572">
        <v>48</v>
      </c>
      <c r="E2572">
        <v>7336.0499999999984</v>
      </c>
      <c r="F2572">
        <v>16</v>
      </c>
      <c r="G2572">
        <v>8.7962835701915938E-4</v>
      </c>
      <c r="H2572" t="s">
        <v>2256</v>
      </c>
      <c r="I2572" t="s">
        <v>2265</v>
      </c>
      <c r="J2572">
        <v>2019</v>
      </c>
      <c r="K2572">
        <v>150940.04999999999</v>
      </c>
      <c r="L2572">
        <v>0.18823529411764711</v>
      </c>
      <c r="M2572">
        <v>28412.244705882349</v>
      </c>
    </row>
    <row r="2573" spans="1:13" x14ac:dyDescent="0.2">
      <c r="A2573" t="s">
        <v>14</v>
      </c>
      <c r="B2573" t="s">
        <v>1238</v>
      </c>
      <c r="C2573">
        <v>1</v>
      </c>
      <c r="D2573">
        <v>30</v>
      </c>
      <c r="E2573">
        <v>7279.11</v>
      </c>
      <c r="F2573">
        <v>10</v>
      </c>
      <c r="G2573">
        <v>5.4976772313697461E-4</v>
      </c>
      <c r="H2573" t="s">
        <v>2256</v>
      </c>
      <c r="I2573" t="s">
        <v>2265</v>
      </c>
      <c r="J2573">
        <v>2019</v>
      </c>
      <c r="K2573">
        <v>150940.04999999999</v>
      </c>
      <c r="L2573">
        <v>0.1176470588235294</v>
      </c>
      <c r="M2573">
        <v>17757.652941176471</v>
      </c>
    </row>
    <row r="2574" spans="1:13" x14ac:dyDescent="0.2">
      <c r="A2574" t="s">
        <v>14</v>
      </c>
      <c r="B2574" t="s">
        <v>1239</v>
      </c>
      <c r="C2574">
        <v>1</v>
      </c>
      <c r="D2574">
        <v>33</v>
      </c>
      <c r="E2574">
        <v>7229.61</v>
      </c>
      <c r="F2574">
        <v>11</v>
      </c>
      <c r="G2574">
        <v>6.0474449545067208E-4</v>
      </c>
      <c r="H2574" t="s">
        <v>2256</v>
      </c>
      <c r="I2574" t="s">
        <v>2265</v>
      </c>
      <c r="J2574">
        <v>2019</v>
      </c>
      <c r="K2574">
        <v>150940.04999999999</v>
      </c>
      <c r="L2574">
        <v>0.12941176470588239</v>
      </c>
      <c r="M2574">
        <v>19533.418235294121</v>
      </c>
    </row>
    <row r="2575" spans="1:13" x14ac:dyDescent="0.2">
      <c r="A2575" t="s">
        <v>14</v>
      </c>
      <c r="B2575" t="s">
        <v>1822</v>
      </c>
      <c r="C2575">
        <v>1</v>
      </c>
      <c r="D2575">
        <v>3</v>
      </c>
      <c r="E2575">
        <v>1603.5</v>
      </c>
      <c r="F2575">
        <v>1</v>
      </c>
      <c r="G2575">
        <v>5.4976772313697461E-5</v>
      </c>
      <c r="H2575" t="s">
        <v>2256</v>
      </c>
      <c r="I2575" t="s">
        <v>2265</v>
      </c>
      <c r="J2575">
        <v>2019</v>
      </c>
      <c r="K2575">
        <v>150940.04999999999</v>
      </c>
      <c r="L2575">
        <v>1.1764705882352939E-2</v>
      </c>
      <c r="M2575">
        <v>1775.765294117647</v>
      </c>
    </row>
    <row r="2576" spans="1:13" x14ac:dyDescent="0.2">
      <c r="A2576" t="s">
        <v>14</v>
      </c>
      <c r="B2576" t="s">
        <v>1241</v>
      </c>
      <c r="C2576">
        <v>1</v>
      </c>
      <c r="D2576">
        <v>36</v>
      </c>
      <c r="E2576">
        <v>16073.43</v>
      </c>
      <c r="F2576">
        <v>36</v>
      </c>
      <c r="G2576">
        <v>6.5972126776436954E-4</v>
      </c>
      <c r="H2576" t="s">
        <v>2228</v>
      </c>
      <c r="I2576" t="s">
        <v>2264</v>
      </c>
      <c r="J2576">
        <v>2019</v>
      </c>
      <c r="K2576">
        <v>771948.98000000021</v>
      </c>
      <c r="L2576">
        <v>3.8216560509554139E-2</v>
      </c>
      <c r="M2576">
        <v>29501.234904458601</v>
      </c>
    </row>
    <row r="2577" spans="1:13" x14ac:dyDescent="0.2">
      <c r="A2577" t="s">
        <v>14</v>
      </c>
      <c r="B2577" t="s">
        <v>1242</v>
      </c>
      <c r="C2577">
        <v>1</v>
      </c>
      <c r="D2577">
        <v>46</v>
      </c>
      <c r="E2577">
        <v>19281.939999999999</v>
      </c>
      <c r="F2577">
        <v>23</v>
      </c>
      <c r="G2577">
        <v>8.4297717547669444E-4</v>
      </c>
      <c r="H2577" t="s">
        <v>2228</v>
      </c>
      <c r="I2577" t="s">
        <v>2264</v>
      </c>
      <c r="J2577">
        <v>2019</v>
      </c>
      <c r="K2577">
        <v>771948.98000000021</v>
      </c>
      <c r="L2577">
        <v>4.8832271762208071E-2</v>
      </c>
      <c r="M2577">
        <v>37696.022377919333</v>
      </c>
    </row>
    <row r="2578" spans="1:13" x14ac:dyDescent="0.2">
      <c r="A2578" t="s">
        <v>14</v>
      </c>
      <c r="B2578" t="s">
        <v>1243</v>
      </c>
      <c r="C2578">
        <v>1</v>
      </c>
      <c r="D2578">
        <v>36</v>
      </c>
      <c r="E2578">
        <v>16639.86</v>
      </c>
      <c r="F2578">
        <v>18</v>
      </c>
      <c r="G2578">
        <v>6.5972126776436954E-4</v>
      </c>
      <c r="H2578" t="s">
        <v>2228</v>
      </c>
      <c r="I2578" t="s">
        <v>2264</v>
      </c>
      <c r="J2578">
        <v>2019</v>
      </c>
      <c r="K2578">
        <v>771948.98000000021</v>
      </c>
      <c r="L2578">
        <v>3.8216560509554139E-2</v>
      </c>
      <c r="M2578">
        <v>29501.234904458601</v>
      </c>
    </row>
    <row r="2579" spans="1:13" x14ac:dyDescent="0.2">
      <c r="A2579" t="s">
        <v>14</v>
      </c>
      <c r="B2579" t="s">
        <v>1244</v>
      </c>
      <c r="C2579">
        <v>1</v>
      </c>
      <c r="D2579">
        <v>13</v>
      </c>
      <c r="E2579">
        <v>4679.5200000000004</v>
      </c>
      <c r="F2579">
        <v>13</v>
      </c>
      <c r="G2579">
        <v>2.3823268002602229E-4</v>
      </c>
      <c r="H2579" t="s">
        <v>2228</v>
      </c>
      <c r="I2579" t="s">
        <v>2264</v>
      </c>
      <c r="J2579">
        <v>2019</v>
      </c>
      <c r="K2579">
        <v>771948.98000000021</v>
      </c>
      <c r="L2579">
        <v>1.380042462845011E-2</v>
      </c>
      <c r="M2579">
        <v>10653.22371549894</v>
      </c>
    </row>
    <row r="2580" spans="1:13" x14ac:dyDescent="0.2">
      <c r="A2580" t="s">
        <v>14</v>
      </c>
      <c r="B2580" t="s">
        <v>1245</v>
      </c>
      <c r="C2580">
        <v>1</v>
      </c>
      <c r="D2580">
        <v>15</v>
      </c>
      <c r="E2580">
        <v>7224.7699999999986</v>
      </c>
      <c r="F2580">
        <v>15</v>
      </c>
      <c r="G2580">
        <v>2.7488386156848731E-4</v>
      </c>
      <c r="H2580" t="s">
        <v>2228</v>
      </c>
      <c r="I2580" t="s">
        <v>2264</v>
      </c>
      <c r="J2580">
        <v>2019</v>
      </c>
      <c r="K2580">
        <v>771948.98000000021</v>
      </c>
      <c r="L2580">
        <v>1.5923566878980892E-2</v>
      </c>
      <c r="M2580">
        <v>12292.181210191089</v>
      </c>
    </row>
    <row r="2581" spans="1:13" x14ac:dyDescent="0.2">
      <c r="A2581" t="s">
        <v>14</v>
      </c>
      <c r="B2581" t="s">
        <v>1246</v>
      </c>
      <c r="C2581">
        <v>1</v>
      </c>
      <c r="D2581">
        <v>13</v>
      </c>
      <c r="E2581">
        <v>6056.61</v>
      </c>
      <c r="F2581">
        <v>13</v>
      </c>
      <c r="G2581">
        <v>2.3823268002602229E-4</v>
      </c>
      <c r="H2581" t="s">
        <v>2228</v>
      </c>
      <c r="I2581" t="s">
        <v>2264</v>
      </c>
      <c r="J2581">
        <v>2019</v>
      </c>
      <c r="K2581">
        <v>771948.98000000021</v>
      </c>
      <c r="L2581">
        <v>1.380042462845011E-2</v>
      </c>
      <c r="M2581">
        <v>10653.22371549894</v>
      </c>
    </row>
    <row r="2582" spans="1:13" x14ac:dyDescent="0.2">
      <c r="A2582" t="s">
        <v>14</v>
      </c>
      <c r="B2582" t="s">
        <v>1247</v>
      </c>
      <c r="C2582">
        <v>1</v>
      </c>
      <c r="D2582">
        <v>51</v>
      </c>
      <c r="E2582">
        <v>17007.21</v>
      </c>
      <c r="F2582">
        <v>17</v>
      </c>
      <c r="G2582">
        <v>9.3460512933285684E-4</v>
      </c>
      <c r="H2582" t="s">
        <v>2228</v>
      </c>
      <c r="I2582" t="s">
        <v>2264</v>
      </c>
      <c r="J2582">
        <v>2019</v>
      </c>
      <c r="K2582">
        <v>771948.98000000021</v>
      </c>
      <c r="L2582">
        <v>5.4140127388535027E-2</v>
      </c>
      <c r="M2582">
        <v>41793.416114649692</v>
      </c>
    </row>
    <row r="2583" spans="1:13" x14ac:dyDescent="0.2">
      <c r="A2583" t="s">
        <v>14</v>
      </c>
      <c r="B2583" t="s">
        <v>1248</v>
      </c>
      <c r="C2583">
        <v>1</v>
      </c>
      <c r="D2583">
        <v>51</v>
      </c>
      <c r="E2583">
        <v>20316.09</v>
      </c>
      <c r="F2583">
        <v>17</v>
      </c>
      <c r="G2583">
        <v>9.3460512933285684E-4</v>
      </c>
      <c r="H2583" t="s">
        <v>2228</v>
      </c>
      <c r="I2583" t="s">
        <v>2264</v>
      </c>
      <c r="J2583">
        <v>2019</v>
      </c>
      <c r="K2583">
        <v>771948.98000000021</v>
      </c>
      <c r="L2583">
        <v>5.4140127388535027E-2</v>
      </c>
      <c r="M2583">
        <v>41793.416114649692</v>
      </c>
    </row>
    <row r="2584" spans="1:13" x14ac:dyDescent="0.2">
      <c r="A2584" t="s">
        <v>14</v>
      </c>
      <c r="B2584" t="s">
        <v>1249</v>
      </c>
      <c r="C2584">
        <v>1</v>
      </c>
      <c r="D2584">
        <v>54</v>
      </c>
      <c r="E2584">
        <v>27977.79</v>
      </c>
      <c r="F2584">
        <v>18</v>
      </c>
      <c r="G2584">
        <v>9.895819016465543E-4</v>
      </c>
      <c r="H2584" t="s">
        <v>2228</v>
      </c>
      <c r="I2584" t="s">
        <v>2264</v>
      </c>
      <c r="J2584">
        <v>2019</v>
      </c>
      <c r="K2584">
        <v>771948.98000000021</v>
      </c>
      <c r="L2584">
        <v>5.7324840764331211E-2</v>
      </c>
      <c r="M2584">
        <v>44251.852356687908</v>
      </c>
    </row>
    <row r="2585" spans="1:13" x14ac:dyDescent="0.2">
      <c r="A2585" t="s">
        <v>14</v>
      </c>
      <c r="B2585" t="s">
        <v>1250</v>
      </c>
      <c r="C2585">
        <v>1</v>
      </c>
      <c r="D2585">
        <v>48</v>
      </c>
      <c r="E2585">
        <v>22952.34</v>
      </c>
      <c r="F2585">
        <v>16</v>
      </c>
      <c r="G2585">
        <v>8.7962835701915938E-4</v>
      </c>
      <c r="H2585" t="s">
        <v>2228</v>
      </c>
      <c r="I2585" t="s">
        <v>2264</v>
      </c>
      <c r="J2585">
        <v>2019</v>
      </c>
      <c r="K2585">
        <v>771948.98000000021</v>
      </c>
      <c r="L2585">
        <v>5.0955414012738863E-2</v>
      </c>
      <c r="M2585">
        <v>39334.979872611482</v>
      </c>
    </row>
    <row r="2586" spans="1:13" x14ac:dyDescent="0.2">
      <c r="A2586" t="s">
        <v>14</v>
      </c>
      <c r="B2586" t="s">
        <v>1252</v>
      </c>
      <c r="C2586">
        <v>1</v>
      </c>
      <c r="D2586">
        <v>14</v>
      </c>
      <c r="E2586">
        <v>6399.5599999999986</v>
      </c>
      <c r="F2586">
        <v>14</v>
      </c>
      <c r="G2586">
        <v>2.5655827079725478E-4</v>
      </c>
      <c r="H2586" t="s">
        <v>2241</v>
      </c>
      <c r="I2586" t="s">
        <v>2264</v>
      </c>
      <c r="J2586">
        <v>2019</v>
      </c>
      <c r="K2586">
        <v>2309288.1199999992</v>
      </c>
      <c r="L2586">
        <v>4.2722001830942944E-3</v>
      </c>
      <c r="M2586">
        <v>9865.7411290814707</v>
      </c>
    </row>
    <row r="2587" spans="1:13" x14ac:dyDescent="0.2">
      <c r="A2587" t="s">
        <v>14</v>
      </c>
      <c r="B2587" t="s">
        <v>1253</v>
      </c>
      <c r="C2587">
        <v>1</v>
      </c>
      <c r="D2587">
        <v>13</v>
      </c>
      <c r="E2587">
        <v>5211.6799999999976</v>
      </c>
      <c r="F2587">
        <v>13</v>
      </c>
      <c r="G2587">
        <v>2.3823268002602229E-4</v>
      </c>
      <c r="H2587" t="s">
        <v>2228</v>
      </c>
      <c r="I2587" t="s">
        <v>2264</v>
      </c>
      <c r="J2587">
        <v>2019</v>
      </c>
      <c r="K2587">
        <v>771948.98000000021</v>
      </c>
      <c r="L2587">
        <v>1.380042462845011E-2</v>
      </c>
      <c r="M2587">
        <v>10653.22371549894</v>
      </c>
    </row>
    <row r="2588" spans="1:13" x14ac:dyDescent="0.2">
      <c r="A2588" t="s">
        <v>14</v>
      </c>
      <c r="B2588" t="s">
        <v>1254</v>
      </c>
      <c r="C2588">
        <v>1</v>
      </c>
      <c r="D2588">
        <v>18</v>
      </c>
      <c r="E2588">
        <v>5163.01</v>
      </c>
      <c r="F2588">
        <v>18</v>
      </c>
      <c r="G2588">
        <v>3.2986063388218482E-4</v>
      </c>
      <c r="H2588" t="s">
        <v>2228</v>
      </c>
      <c r="I2588" t="s">
        <v>2264</v>
      </c>
      <c r="J2588">
        <v>2019</v>
      </c>
      <c r="K2588">
        <v>771948.98000000021</v>
      </c>
      <c r="L2588">
        <v>1.9108280254777069E-2</v>
      </c>
      <c r="M2588">
        <v>14750.6174522293</v>
      </c>
    </row>
    <row r="2589" spans="1:13" x14ac:dyDescent="0.2">
      <c r="A2589" t="s">
        <v>14</v>
      </c>
      <c r="B2589" t="s">
        <v>1255</v>
      </c>
      <c r="C2589">
        <v>1</v>
      </c>
      <c r="D2589">
        <v>13</v>
      </c>
      <c r="E2589">
        <v>5265.4699999999993</v>
      </c>
      <c r="F2589">
        <v>13</v>
      </c>
      <c r="G2589">
        <v>2.3823268002602229E-4</v>
      </c>
      <c r="H2589" t="s">
        <v>2228</v>
      </c>
      <c r="I2589" t="s">
        <v>2264</v>
      </c>
      <c r="J2589">
        <v>2019</v>
      </c>
      <c r="K2589">
        <v>771948.98000000021</v>
      </c>
      <c r="L2589">
        <v>1.380042462845011E-2</v>
      </c>
      <c r="M2589">
        <v>10653.22371549894</v>
      </c>
    </row>
    <row r="2590" spans="1:13" x14ac:dyDescent="0.2">
      <c r="A2590" t="s">
        <v>14</v>
      </c>
      <c r="B2590" t="s">
        <v>1256</v>
      </c>
      <c r="C2590">
        <v>1</v>
      </c>
      <c r="D2590">
        <v>12</v>
      </c>
      <c r="E2590">
        <v>4853.9999999999991</v>
      </c>
      <c r="F2590">
        <v>12</v>
      </c>
      <c r="G2590">
        <v>2.1990708925478979E-4</v>
      </c>
      <c r="H2590" t="s">
        <v>2228</v>
      </c>
      <c r="I2590" t="s">
        <v>2264</v>
      </c>
      <c r="J2590">
        <v>2019</v>
      </c>
      <c r="K2590">
        <v>771948.98000000021</v>
      </c>
      <c r="L2590">
        <v>1.2738853503184711E-2</v>
      </c>
      <c r="M2590">
        <v>9833.7449681528688</v>
      </c>
    </row>
    <row r="2591" spans="1:13" x14ac:dyDescent="0.2">
      <c r="A2591" t="s">
        <v>14</v>
      </c>
      <c r="B2591" t="s">
        <v>1257</v>
      </c>
      <c r="C2591">
        <v>1</v>
      </c>
      <c r="D2591">
        <v>28</v>
      </c>
      <c r="E2591">
        <v>11724.5</v>
      </c>
      <c r="F2591">
        <v>28</v>
      </c>
      <c r="G2591">
        <v>5.1311654159450968E-4</v>
      </c>
      <c r="H2591" t="s">
        <v>2228</v>
      </c>
      <c r="I2591" t="s">
        <v>2264</v>
      </c>
      <c r="J2591">
        <v>2019</v>
      </c>
      <c r="K2591">
        <v>771948.98000000021</v>
      </c>
      <c r="L2591">
        <v>2.9723991507431002E-2</v>
      </c>
      <c r="M2591">
        <v>22945.404925690029</v>
      </c>
    </row>
    <row r="2592" spans="1:13" x14ac:dyDescent="0.2">
      <c r="A2592" t="s">
        <v>14</v>
      </c>
      <c r="B2592" t="s">
        <v>1823</v>
      </c>
      <c r="C2592">
        <v>1</v>
      </c>
      <c r="D2592">
        <v>42</v>
      </c>
      <c r="E2592">
        <v>15126.48</v>
      </c>
      <c r="F2592">
        <v>14</v>
      </c>
      <c r="G2592">
        <v>7.6967481239176446E-4</v>
      </c>
      <c r="H2592" t="s">
        <v>2228</v>
      </c>
      <c r="I2592" t="s">
        <v>2264</v>
      </c>
      <c r="J2592">
        <v>2019</v>
      </c>
      <c r="K2592">
        <v>771948.98000000021</v>
      </c>
      <c r="L2592">
        <v>4.4585987261146487E-2</v>
      </c>
      <c r="M2592">
        <v>34418.107388535042</v>
      </c>
    </row>
    <row r="2593" spans="1:13" x14ac:dyDescent="0.2">
      <c r="A2593" t="s">
        <v>14</v>
      </c>
      <c r="B2593" t="s">
        <v>1824</v>
      </c>
      <c r="C2593">
        <v>1</v>
      </c>
      <c r="D2593">
        <v>39</v>
      </c>
      <c r="E2593">
        <v>15683.4</v>
      </c>
      <c r="F2593">
        <v>13</v>
      </c>
      <c r="G2593">
        <v>7.14698040078067E-4</v>
      </c>
      <c r="H2593" t="s">
        <v>2228</v>
      </c>
      <c r="I2593" t="s">
        <v>2264</v>
      </c>
      <c r="J2593">
        <v>2019</v>
      </c>
      <c r="K2593">
        <v>771948.98000000021</v>
      </c>
      <c r="L2593">
        <v>4.1401273885350323E-2</v>
      </c>
      <c r="M2593">
        <v>31959.671146496821</v>
      </c>
    </row>
    <row r="2594" spans="1:13" x14ac:dyDescent="0.2">
      <c r="A2594" t="s">
        <v>14</v>
      </c>
      <c r="B2594" t="s">
        <v>1262</v>
      </c>
      <c r="C2594">
        <v>1</v>
      </c>
      <c r="D2594">
        <v>54</v>
      </c>
      <c r="E2594">
        <v>19812.62999999999</v>
      </c>
      <c r="F2594">
        <v>18</v>
      </c>
      <c r="G2594">
        <v>9.895819016465543E-4</v>
      </c>
      <c r="H2594" t="s">
        <v>2228</v>
      </c>
      <c r="I2594" t="s">
        <v>2264</v>
      </c>
      <c r="J2594">
        <v>2019</v>
      </c>
      <c r="K2594">
        <v>771948.98000000021</v>
      </c>
      <c r="L2594">
        <v>5.7324840764331211E-2</v>
      </c>
      <c r="M2594">
        <v>44251.852356687908</v>
      </c>
    </row>
    <row r="2595" spans="1:13" x14ac:dyDescent="0.2">
      <c r="A2595" t="s">
        <v>14</v>
      </c>
      <c r="B2595" t="s">
        <v>1825</v>
      </c>
      <c r="C2595">
        <v>1</v>
      </c>
      <c r="D2595">
        <v>42</v>
      </c>
      <c r="E2595">
        <v>19730.759999999998</v>
      </c>
      <c r="F2595">
        <v>14</v>
      </c>
      <c r="G2595">
        <v>7.6967481239176446E-4</v>
      </c>
      <c r="H2595" t="s">
        <v>2228</v>
      </c>
      <c r="I2595" t="s">
        <v>2264</v>
      </c>
      <c r="J2595">
        <v>2019</v>
      </c>
      <c r="K2595">
        <v>771948.98000000021</v>
      </c>
      <c r="L2595">
        <v>4.4585987261146487E-2</v>
      </c>
      <c r="M2595">
        <v>34418.107388535042</v>
      </c>
    </row>
    <row r="2596" spans="1:13" x14ac:dyDescent="0.2">
      <c r="A2596" t="s">
        <v>14</v>
      </c>
      <c r="B2596" t="s">
        <v>1263</v>
      </c>
      <c r="C2596">
        <v>1</v>
      </c>
      <c r="D2596">
        <v>11</v>
      </c>
      <c r="E2596">
        <v>4183.0599999999986</v>
      </c>
      <c r="F2596">
        <v>11</v>
      </c>
      <c r="G2596">
        <v>2.015814984835574E-4</v>
      </c>
      <c r="H2596" t="s">
        <v>2228</v>
      </c>
      <c r="I2596" t="s">
        <v>2264</v>
      </c>
      <c r="J2596">
        <v>2019</v>
      </c>
      <c r="K2596">
        <v>771948.98000000021</v>
      </c>
      <c r="L2596">
        <v>1.167728237791932E-2</v>
      </c>
      <c r="M2596">
        <v>9014.2662208067959</v>
      </c>
    </row>
    <row r="2597" spans="1:13" x14ac:dyDescent="0.2">
      <c r="A2597" t="s">
        <v>14</v>
      </c>
      <c r="B2597" t="s">
        <v>1265</v>
      </c>
      <c r="C2597">
        <v>1</v>
      </c>
      <c r="D2597">
        <v>0</v>
      </c>
      <c r="E2597">
        <v>0</v>
      </c>
      <c r="F2597">
        <v>2</v>
      </c>
      <c r="G2597">
        <v>0</v>
      </c>
      <c r="H2597" t="s">
        <v>2228</v>
      </c>
      <c r="I2597" t="s">
        <v>2264</v>
      </c>
      <c r="J2597">
        <v>2019</v>
      </c>
      <c r="K2597">
        <v>771948.98000000021</v>
      </c>
      <c r="L2597">
        <v>0</v>
      </c>
      <c r="M2597">
        <v>0</v>
      </c>
    </row>
    <row r="2598" spans="1:13" x14ac:dyDescent="0.2">
      <c r="A2598" t="s">
        <v>14</v>
      </c>
      <c r="B2598" t="s">
        <v>1267</v>
      </c>
      <c r="C2598">
        <v>1</v>
      </c>
      <c r="D2598">
        <v>99</v>
      </c>
      <c r="E2598">
        <v>41202.119999999988</v>
      </c>
      <c r="F2598">
        <v>33</v>
      </c>
      <c r="G2598">
        <v>1.8142334863520159E-3</v>
      </c>
      <c r="H2598" t="s">
        <v>2228</v>
      </c>
      <c r="I2598" t="s">
        <v>2264</v>
      </c>
      <c r="J2598">
        <v>2019</v>
      </c>
      <c r="K2598">
        <v>771948.98000000021</v>
      </c>
      <c r="L2598">
        <v>0.1050955414012739</v>
      </c>
      <c r="M2598">
        <v>81128.395987261174</v>
      </c>
    </row>
    <row r="2599" spans="1:13" x14ac:dyDescent="0.2">
      <c r="A2599" t="s">
        <v>14</v>
      </c>
      <c r="B2599" t="s">
        <v>1826</v>
      </c>
      <c r="C2599">
        <v>1</v>
      </c>
      <c r="D2599">
        <v>78</v>
      </c>
      <c r="E2599">
        <v>30369.989999999991</v>
      </c>
      <c r="F2599">
        <v>26</v>
      </c>
      <c r="G2599">
        <v>1.429396080156134E-3</v>
      </c>
      <c r="H2599" t="s">
        <v>2228</v>
      </c>
      <c r="I2599" t="s">
        <v>2264</v>
      </c>
      <c r="J2599">
        <v>2019</v>
      </c>
      <c r="K2599">
        <v>771948.98000000021</v>
      </c>
      <c r="L2599">
        <v>8.2802547770700632E-2</v>
      </c>
      <c r="M2599">
        <v>63919.342292993642</v>
      </c>
    </row>
    <row r="2600" spans="1:13" x14ac:dyDescent="0.2">
      <c r="A2600" t="s">
        <v>14</v>
      </c>
      <c r="B2600" t="s">
        <v>1274</v>
      </c>
      <c r="C2600">
        <v>1</v>
      </c>
      <c r="D2600">
        <v>48</v>
      </c>
      <c r="E2600">
        <v>22398.78</v>
      </c>
      <c r="F2600">
        <v>16</v>
      </c>
      <c r="G2600">
        <v>8.7962835701915938E-4</v>
      </c>
      <c r="H2600" t="s">
        <v>2215</v>
      </c>
      <c r="I2600" t="s">
        <v>2264</v>
      </c>
      <c r="J2600">
        <v>2019</v>
      </c>
      <c r="K2600">
        <v>676505.98499999999</v>
      </c>
      <c r="L2600">
        <v>6.2015503875968991E-2</v>
      </c>
      <c r="M2600">
        <v>41953.859534883719</v>
      </c>
    </row>
    <row r="2601" spans="1:13" x14ac:dyDescent="0.2">
      <c r="A2601" t="s">
        <v>14</v>
      </c>
      <c r="B2601" t="s">
        <v>1275</v>
      </c>
      <c r="C2601">
        <v>1</v>
      </c>
      <c r="D2601">
        <v>45</v>
      </c>
      <c r="E2601">
        <v>23276.61</v>
      </c>
      <c r="F2601">
        <v>15</v>
      </c>
      <c r="G2601">
        <v>8.2465158470546192E-4</v>
      </c>
      <c r="H2601" t="s">
        <v>2215</v>
      </c>
      <c r="I2601" t="s">
        <v>2264</v>
      </c>
      <c r="J2601">
        <v>2019</v>
      </c>
      <c r="K2601">
        <v>676505.98499999999</v>
      </c>
      <c r="L2601">
        <v>5.8139534883720929E-2</v>
      </c>
      <c r="M2601">
        <v>39331.743313953477</v>
      </c>
    </row>
    <row r="2602" spans="1:13" x14ac:dyDescent="0.2">
      <c r="A2602" t="s">
        <v>14</v>
      </c>
      <c r="B2602" t="s">
        <v>1276</v>
      </c>
      <c r="C2602">
        <v>1</v>
      </c>
      <c r="D2602">
        <v>48</v>
      </c>
      <c r="E2602">
        <v>27822.81</v>
      </c>
      <c r="F2602">
        <v>16</v>
      </c>
      <c r="G2602">
        <v>8.7962835701915938E-4</v>
      </c>
      <c r="H2602" t="s">
        <v>2215</v>
      </c>
      <c r="I2602" t="s">
        <v>2264</v>
      </c>
      <c r="J2602">
        <v>2019</v>
      </c>
      <c r="K2602">
        <v>676505.98499999999</v>
      </c>
      <c r="L2602">
        <v>6.2015503875968991E-2</v>
      </c>
      <c r="M2602">
        <v>41953.859534883719</v>
      </c>
    </row>
    <row r="2603" spans="1:13" x14ac:dyDescent="0.2">
      <c r="A2603" t="s">
        <v>14</v>
      </c>
      <c r="B2603" t="s">
        <v>1277</v>
      </c>
      <c r="C2603">
        <v>1</v>
      </c>
      <c r="D2603">
        <v>45</v>
      </c>
      <c r="E2603">
        <v>23097.84</v>
      </c>
      <c r="F2603">
        <v>15</v>
      </c>
      <c r="G2603">
        <v>8.2465158470546192E-4</v>
      </c>
      <c r="H2603" t="s">
        <v>2215</v>
      </c>
      <c r="I2603" t="s">
        <v>2264</v>
      </c>
      <c r="J2603">
        <v>2019</v>
      </c>
      <c r="K2603">
        <v>676505.98499999999</v>
      </c>
      <c r="L2603">
        <v>5.8139534883720929E-2</v>
      </c>
      <c r="M2603">
        <v>39331.743313953477</v>
      </c>
    </row>
    <row r="2604" spans="1:13" x14ac:dyDescent="0.2">
      <c r="A2604" t="s">
        <v>14</v>
      </c>
      <c r="B2604" t="s">
        <v>1278</v>
      </c>
      <c r="C2604">
        <v>1</v>
      </c>
      <c r="D2604">
        <v>45</v>
      </c>
      <c r="E2604">
        <v>24845.97</v>
      </c>
      <c r="F2604">
        <v>15</v>
      </c>
      <c r="G2604">
        <v>8.2465158470546192E-4</v>
      </c>
      <c r="H2604" t="s">
        <v>2215</v>
      </c>
      <c r="I2604" t="s">
        <v>2264</v>
      </c>
      <c r="J2604">
        <v>2019</v>
      </c>
      <c r="K2604">
        <v>676505.98499999999</v>
      </c>
      <c r="L2604">
        <v>5.8139534883720929E-2</v>
      </c>
      <c r="M2604">
        <v>39331.743313953477</v>
      </c>
    </row>
    <row r="2605" spans="1:13" x14ac:dyDescent="0.2">
      <c r="A2605" t="s">
        <v>14</v>
      </c>
      <c r="B2605" t="s">
        <v>1279</v>
      </c>
      <c r="C2605">
        <v>1</v>
      </c>
      <c r="D2605">
        <v>24</v>
      </c>
      <c r="E2605">
        <v>9401.0399999999991</v>
      </c>
      <c r="F2605">
        <v>8</v>
      </c>
      <c r="G2605">
        <v>4.3981417850957969E-4</v>
      </c>
      <c r="H2605" t="s">
        <v>2215</v>
      </c>
      <c r="I2605" t="s">
        <v>2264</v>
      </c>
      <c r="J2605">
        <v>2019</v>
      </c>
      <c r="K2605">
        <v>676505.98499999999</v>
      </c>
      <c r="L2605">
        <v>3.1007751937984499E-2</v>
      </c>
      <c r="M2605">
        <v>20976.929767441859</v>
      </c>
    </row>
    <row r="2606" spans="1:13" x14ac:dyDescent="0.2">
      <c r="A2606" t="s">
        <v>14</v>
      </c>
      <c r="B2606" t="s">
        <v>1280</v>
      </c>
      <c r="C2606">
        <v>1</v>
      </c>
      <c r="D2606">
        <v>6</v>
      </c>
      <c r="E2606">
        <v>4130.7</v>
      </c>
      <c r="F2606">
        <v>2</v>
      </c>
      <c r="G2606">
        <v>1.099535446273949E-4</v>
      </c>
      <c r="H2606" t="s">
        <v>2215</v>
      </c>
      <c r="I2606" t="s">
        <v>2264</v>
      </c>
      <c r="J2606">
        <v>2019</v>
      </c>
      <c r="K2606">
        <v>676505.98499999999</v>
      </c>
      <c r="L2606">
        <v>7.7519379844961239E-3</v>
      </c>
      <c r="M2606">
        <v>5244.2324418604649</v>
      </c>
    </row>
    <row r="2607" spans="1:13" x14ac:dyDescent="0.2">
      <c r="A2607" t="s">
        <v>14</v>
      </c>
      <c r="B2607" t="s">
        <v>1281</v>
      </c>
      <c r="C2607">
        <v>1</v>
      </c>
      <c r="D2607">
        <v>39</v>
      </c>
      <c r="E2607">
        <v>17756.099999999999</v>
      </c>
      <c r="F2607">
        <v>13</v>
      </c>
      <c r="G2607">
        <v>7.14698040078067E-4</v>
      </c>
      <c r="H2607" t="s">
        <v>2215</v>
      </c>
      <c r="I2607" t="s">
        <v>2264</v>
      </c>
      <c r="J2607">
        <v>2019</v>
      </c>
      <c r="K2607">
        <v>676505.98499999999</v>
      </c>
      <c r="L2607">
        <v>5.0387596899224812E-2</v>
      </c>
      <c r="M2607">
        <v>34087.510872093022</v>
      </c>
    </row>
    <row r="2608" spans="1:13" x14ac:dyDescent="0.2">
      <c r="A2608" t="s">
        <v>14</v>
      </c>
      <c r="B2608" t="s">
        <v>1827</v>
      </c>
      <c r="C2608">
        <v>1</v>
      </c>
      <c r="D2608">
        <v>36</v>
      </c>
      <c r="E2608">
        <v>19327.41</v>
      </c>
      <c r="F2608">
        <v>12</v>
      </c>
      <c r="G2608">
        <v>6.5972126776436954E-4</v>
      </c>
      <c r="H2608" t="s">
        <v>2215</v>
      </c>
      <c r="I2608" t="s">
        <v>2264</v>
      </c>
      <c r="J2608">
        <v>2019</v>
      </c>
      <c r="K2608">
        <v>676505.98499999999</v>
      </c>
      <c r="L2608">
        <v>4.6511627906976737E-2</v>
      </c>
      <c r="M2608">
        <v>31465.394651162791</v>
      </c>
    </row>
    <row r="2609" spans="1:13" x14ac:dyDescent="0.2">
      <c r="A2609" t="s">
        <v>14</v>
      </c>
      <c r="B2609" t="s">
        <v>1282</v>
      </c>
      <c r="C2609">
        <v>1</v>
      </c>
      <c r="D2609">
        <v>12</v>
      </c>
      <c r="E2609">
        <v>4385.25</v>
      </c>
      <c r="F2609">
        <v>4</v>
      </c>
      <c r="G2609">
        <v>2.1990708925478979E-4</v>
      </c>
      <c r="H2609" t="s">
        <v>2215</v>
      </c>
      <c r="I2609" t="s">
        <v>2264</v>
      </c>
      <c r="J2609">
        <v>2019</v>
      </c>
      <c r="K2609">
        <v>676505.98499999999</v>
      </c>
      <c r="L2609">
        <v>1.550387596899225E-2</v>
      </c>
      <c r="M2609">
        <v>10488.46488372093</v>
      </c>
    </row>
    <row r="2610" spans="1:13" x14ac:dyDescent="0.2">
      <c r="A2610" t="s">
        <v>14</v>
      </c>
      <c r="B2610" t="s">
        <v>1285</v>
      </c>
      <c r="C2610">
        <v>4</v>
      </c>
      <c r="D2610">
        <v>33</v>
      </c>
      <c r="E2610">
        <v>16156.23</v>
      </c>
      <c r="F2610">
        <v>11</v>
      </c>
      <c r="G2610">
        <v>6.0474449545067208E-4</v>
      </c>
      <c r="H2610" t="s">
        <v>2215</v>
      </c>
      <c r="I2610" t="s">
        <v>2264</v>
      </c>
      <c r="J2610">
        <v>2019</v>
      </c>
      <c r="K2610">
        <v>676505.98499999999</v>
      </c>
      <c r="L2610">
        <v>4.2635658914728682E-2</v>
      </c>
      <c r="M2610">
        <v>28843.27843023256</v>
      </c>
    </row>
    <row r="2611" spans="1:13" x14ac:dyDescent="0.2">
      <c r="A2611" t="s">
        <v>14</v>
      </c>
      <c r="B2611" t="s">
        <v>1288</v>
      </c>
      <c r="C2611">
        <v>1</v>
      </c>
      <c r="D2611">
        <v>36</v>
      </c>
      <c r="E2611">
        <v>19087.95</v>
      </c>
      <c r="F2611">
        <v>12</v>
      </c>
      <c r="G2611">
        <v>6.5972126776436954E-4</v>
      </c>
      <c r="H2611" t="s">
        <v>2215</v>
      </c>
      <c r="I2611" t="s">
        <v>2264</v>
      </c>
      <c r="J2611">
        <v>2019</v>
      </c>
      <c r="K2611">
        <v>676505.98499999999</v>
      </c>
      <c r="L2611">
        <v>4.6511627906976737E-2</v>
      </c>
      <c r="M2611">
        <v>31465.394651162791</v>
      </c>
    </row>
    <row r="2612" spans="1:13" x14ac:dyDescent="0.2">
      <c r="A2612" t="s">
        <v>14</v>
      </c>
      <c r="B2612" t="s">
        <v>1290</v>
      </c>
      <c r="C2612">
        <v>1</v>
      </c>
      <c r="D2612">
        <v>36</v>
      </c>
      <c r="E2612">
        <v>14354.55</v>
      </c>
      <c r="F2612">
        <v>12</v>
      </c>
      <c r="G2612">
        <v>6.5972126776436954E-4</v>
      </c>
      <c r="H2612" t="s">
        <v>2230</v>
      </c>
      <c r="I2612" t="s">
        <v>2264</v>
      </c>
      <c r="J2612">
        <v>2019</v>
      </c>
      <c r="K2612">
        <v>1074358.825</v>
      </c>
      <c r="L2612">
        <v>3.4123222748815157E-2</v>
      </c>
      <c r="M2612">
        <v>36660.585497630331</v>
      </c>
    </row>
    <row r="2613" spans="1:13" x14ac:dyDescent="0.2">
      <c r="A2613" t="s">
        <v>14</v>
      </c>
      <c r="B2613" t="s">
        <v>1291</v>
      </c>
      <c r="C2613">
        <v>1</v>
      </c>
      <c r="D2613">
        <v>27</v>
      </c>
      <c r="E2613">
        <v>16120.95</v>
      </c>
      <c r="F2613">
        <v>9</v>
      </c>
      <c r="G2613">
        <v>4.9479095082327715E-4</v>
      </c>
      <c r="H2613" t="s">
        <v>2230</v>
      </c>
      <c r="I2613" t="s">
        <v>2264</v>
      </c>
      <c r="J2613">
        <v>2019</v>
      </c>
      <c r="K2613">
        <v>1074358.825</v>
      </c>
      <c r="L2613">
        <v>2.5592417061611372E-2</v>
      </c>
      <c r="M2613">
        <v>27495.43912322275</v>
      </c>
    </row>
    <row r="2614" spans="1:13" x14ac:dyDescent="0.2">
      <c r="A2614" t="s">
        <v>14</v>
      </c>
      <c r="B2614" t="s">
        <v>1828</v>
      </c>
      <c r="C2614">
        <v>1</v>
      </c>
      <c r="D2614">
        <v>6</v>
      </c>
      <c r="E2614">
        <v>3305.19</v>
      </c>
      <c r="F2614">
        <v>2</v>
      </c>
      <c r="G2614">
        <v>1.099535446273949E-4</v>
      </c>
      <c r="H2614" t="s">
        <v>2215</v>
      </c>
      <c r="I2614" t="s">
        <v>2264</v>
      </c>
      <c r="J2614">
        <v>2019</v>
      </c>
      <c r="K2614">
        <v>676505.98499999999</v>
      </c>
      <c r="L2614">
        <v>7.7519379844961239E-3</v>
      </c>
      <c r="M2614">
        <v>5244.2324418604649</v>
      </c>
    </row>
    <row r="2615" spans="1:13" x14ac:dyDescent="0.2">
      <c r="A2615" t="s">
        <v>14</v>
      </c>
      <c r="B2615" t="s">
        <v>1829</v>
      </c>
      <c r="C2615">
        <v>1</v>
      </c>
      <c r="D2615">
        <v>6</v>
      </c>
      <c r="E2615">
        <v>1706.73</v>
      </c>
      <c r="F2615">
        <v>2</v>
      </c>
      <c r="G2615">
        <v>1.099535446273949E-4</v>
      </c>
      <c r="H2615" t="s">
        <v>2215</v>
      </c>
      <c r="I2615" t="s">
        <v>2264</v>
      </c>
      <c r="J2615">
        <v>2019</v>
      </c>
      <c r="K2615">
        <v>676505.98499999999</v>
      </c>
      <c r="L2615">
        <v>7.7519379844961239E-3</v>
      </c>
      <c r="M2615">
        <v>5244.2324418604649</v>
      </c>
    </row>
    <row r="2616" spans="1:13" x14ac:dyDescent="0.2">
      <c r="A2616" t="s">
        <v>14</v>
      </c>
      <c r="B2616" t="s">
        <v>1293</v>
      </c>
      <c r="C2616">
        <v>1</v>
      </c>
      <c r="D2616">
        <v>42</v>
      </c>
      <c r="E2616">
        <v>20660.61</v>
      </c>
      <c r="F2616">
        <v>14</v>
      </c>
      <c r="G2616">
        <v>7.6967481239176446E-4</v>
      </c>
      <c r="H2616" t="s">
        <v>2215</v>
      </c>
      <c r="I2616" t="s">
        <v>2264</v>
      </c>
      <c r="J2616">
        <v>2019</v>
      </c>
      <c r="K2616">
        <v>676505.98499999999</v>
      </c>
      <c r="L2616">
        <v>5.4263565891472867E-2</v>
      </c>
      <c r="M2616">
        <v>36709.627093023257</v>
      </c>
    </row>
    <row r="2617" spans="1:13" x14ac:dyDescent="0.2">
      <c r="A2617" t="s">
        <v>15</v>
      </c>
      <c r="B2617" t="s">
        <v>16</v>
      </c>
      <c r="C2617">
        <v>1</v>
      </c>
      <c r="D2617">
        <v>84</v>
      </c>
      <c r="E2617">
        <v>46853.219999999987</v>
      </c>
      <c r="F2617">
        <v>28</v>
      </c>
      <c r="G2617">
        <v>1.5105196907031109E-3</v>
      </c>
      <c r="H2617" t="s">
        <v>2214</v>
      </c>
      <c r="I2617" t="s">
        <v>2263</v>
      </c>
      <c r="J2617">
        <v>2020</v>
      </c>
      <c r="K2617">
        <v>781972.04999999981</v>
      </c>
      <c r="L2617">
        <v>0.1228070175438596</v>
      </c>
      <c r="M2617">
        <v>96031.655263157867</v>
      </c>
    </row>
    <row r="2618" spans="1:13" x14ac:dyDescent="0.2">
      <c r="A2618" t="s">
        <v>15</v>
      </c>
      <c r="B2618" t="s">
        <v>17</v>
      </c>
      <c r="C2618">
        <v>1</v>
      </c>
      <c r="D2618">
        <v>87</v>
      </c>
      <c r="E2618">
        <v>39214.76999999999</v>
      </c>
      <c r="F2618">
        <v>29</v>
      </c>
      <c r="G2618">
        <v>1.5644668225139359E-3</v>
      </c>
      <c r="H2618" t="s">
        <v>2214</v>
      </c>
      <c r="I2618" t="s">
        <v>2263</v>
      </c>
      <c r="J2618">
        <v>2020</v>
      </c>
      <c r="K2618">
        <v>781972.04999999981</v>
      </c>
      <c r="L2618">
        <v>0.12719298245614041</v>
      </c>
      <c r="M2618">
        <v>99461.357236842086</v>
      </c>
    </row>
    <row r="2619" spans="1:13" x14ac:dyDescent="0.2">
      <c r="A2619" t="s">
        <v>15</v>
      </c>
      <c r="B2619" t="s">
        <v>18</v>
      </c>
      <c r="C2619">
        <v>1</v>
      </c>
      <c r="D2619">
        <v>27</v>
      </c>
      <c r="E2619">
        <v>14405.1</v>
      </c>
      <c r="F2619">
        <v>9</v>
      </c>
      <c r="G2619">
        <v>4.8552418629742847E-4</v>
      </c>
      <c r="H2619" t="s">
        <v>2214</v>
      </c>
      <c r="I2619" t="s">
        <v>2263</v>
      </c>
      <c r="J2619">
        <v>2020</v>
      </c>
      <c r="K2619">
        <v>781972.04999999981</v>
      </c>
      <c r="L2619">
        <v>3.9473684210526307E-2</v>
      </c>
      <c r="M2619">
        <v>30867.317763157891</v>
      </c>
    </row>
    <row r="2620" spans="1:13" x14ac:dyDescent="0.2">
      <c r="A2620" t="s">
        <v>15</v>
      </c>
      <c r="B2620" t="s">
        <v>1830</v>
      </c>
      <c r="C2620">
        <v>1</v>
      </c>
      <c r="D2620">
        <v>18</v>
      </c>
      <c r="E2620">
        <v>13639.02</v>
      </c>
      <c r="F2620">
        <v>6</v>
      </c>
      <c r="G2620">
        <v>3.2368279086495241E-4</v>
      </c>
      <c r="H2620" t="s">
        <v>2214</v>
      </c>
      <c r="I2620" t="s">
        <v>2263</v>
      </c>
      <c r="J2620">
        <v>2020</v>
      </c>
      <c r="K2620">
        <v>781972.04999999981</v>
      </c>
      <c r="L2620">
        <v>2.6315789473684209E-2</v>
      </c>
      <c r="M2620">
        <v>20578.211842105258</v>
      </c>
    </row>
    <row r="2621" spans="1:13" x14ac:dyDescent="0.2">
      <c r="A2621" t="s">
        <v>15</v>
      </c>
      <c r="B2621" t="s">
        <v>1831</v>
      </c>
      <c r="C2621">
        <v>1</v>
      </c>
      <c r="D2621">
        <v>15</v>
      </c>
      <c r="E2621">
        <v>7025.04</v>
      </c>
      <c r="F2621">
        <v>5</v>
      </c>
      <c r="G2621">
        <v>2.6973565905412698E-4</v>
      </c>
      <c r="H2621" t="s">
        <v>2214</v>
      </c>
      <c r="I2621" t="s">
        <v>2263</v>
      </c>
      <c r="J2621">
        <v>2020</v>
      </c>
      <c r="K2621">
        <v>781972.04999999981</v>
      </c>
      <c r="L2621">
        <v>2.1929824561403511E-2</v>
      </c>
      <c r="M2621">
        <v>17148.50986842105</v>
      </c>
    </row>
    <row r="2622" spans="1:13" x14ac:dyDescent="0.2">
      <c r="A2622" t="s">
        <v>15</v>
      </c>
      <c r="B2622" t="s">
        <v>19</v>
      </c>
      <c r="C2622">
        <v>1</v>
      </c>
      <c r="D2622">
        <v>48</v>
      </c>
      <c r="E2622">
        <v>26562.53999999999</v>
      </c>
      <c r="F2622">
        <v>16</v>
      </c>
      <c r="G2622">
        <v>8.6315410897320631E-4</v>
      </c>
      <c r="H2622" t="s">
        <v>2214</v>
      </c>
      <c r="I2622" t="s">
        <v>2263</v>
      </c>
      <c r="J2622">
        <v>2020</v>
      </c>
      <c r="K2622">
        <v>781972.04999999981</v>
      </c>
      <c r="L2622">
        <v>7.0175438596491224E-2</v>
      </c>
      <c r="M2622">
        <v>54875.23157894735</v>
      </c>
    </row>
    <row r="2623" spans="1:13" x14ac:dyDescent="0.2">
      <c r="A2623" t="s">
        <v>15</v>
      </c>
      <c r="B2623" t="s">
        <v>20</v>
      </c>
      <c r="C2623">
        <v>1</v>
      </c>
      <c r="D2623">
        <v>30</v>
      </c>
      <c r="E2623">
        <v>20159.07</v>
      </c>
      <c r="F2623">
        <v>10</v>
      </c>
      <c r="G2623">
        <v>5.3947131810825396E-4</v>
      </c>
      <c r="H2623" t="s">
        <v>2214</v>
      </c>
      <c r="I2623" t="s">
        <v>2263</v>
      </c>
      <c r="J2623">
        <v>2020</v>
      </c>
      <c r="K2623">
        <v>781972.04999999981</v>
      </c>
      <c r="L2623">
        <v>4.3859649122807022E-2</v>
      </c>
      <c r="M2623">
        <v>34297.019736842092</v>
      </c>
    </row>
    <row r="2624" spans="1:13" x14ac:dyDescent="0.2">
      <c r="A2624" t="s">
        <v>15</v>
      </c>
      <c r="B2624" t="s">
        <v>1832</v>
      </c>
      <c r="C2624">
        <v>1</v>
      </c>
      <c r="D2624">
        <v>57</v>
      </c>
      <c r="E2624">
        <v>27381.45</v>
      </c>
      <c r="F2624">
        <v>19</v>
      </c>
      <c r="G2624">
        <v>1.0249955044056821E-3</v>
      </c>
      <c r="H2624" t="s">
        <v>2214</v>
      </c>
      <c r="I2624" t="s">
        <v>2263</v>
      </c>
      <c r="J2624">
        <v>2020</v>
      </c>
      <c r="K2624">
        <v>781972.04999999981</v>
      </c>
      <c r="L2624">
        <v>8.3333333333333329E-2</v>
      </c>
      <c r="M2624">
        <v>65164.33749999998</v>
      </c>
    </row>
    <row r="2625" spans="1:13" x14ac:dyDescent="0.2">
      <c r="A2625" t="s">
        <v>15</v>
      </c>
      <c r="B2625" t="s">
        <v>22</v>
      </c>
      <c r="C2625">
        <v>1</v>
      </c>
      <c r="D2625">
        <v>72</v>
      </c>
      <c r="E2625">
        <v>26604.240000000002</v>
      </c>
      <c r="F2625">
        <v>24</v>
      </c>
      <c r="G2625">
        <v>1.294731163459809E-3</v>
      </c>
      <c r="H2625" t="s">
        <v>2214</v>
      </c>
      <c r="I2625" t="s">
        <v>2263</v>
      </c>
      <c r="J2625">
        <v>2020</v>
      </c>
      <c r="K2625">
        <v>781972.04999999981</v>
      </c>
      <c r="L2625">
        <v>0.10526315789473679</v>
      </c>
      <c r="M2625">
        <v>82312.847368421033</v>
      </c>
    </row>
    <row r="2626" spans="1:13" x14ac:dyDescent="0.2">
      <c r="A2626" t="s">
        <v>15</v>
      </c>
      <c r="B2626" t="s">
        <v>23</v>
      </c>
      <c r="C2626">
        <v>1</v>
      </c>
      <c r="D2626">
        <v>30</v>
      </c>
      <c r="E2626">
        <v>10290.36</v>
      </c>
      <c r="F2626">
        <v>10</v>
      </c>
      <c r="G2626">
        <v>5.3947131810825396E-4</v>
      </c>
      <c r="H2626" t="s">
        <v>2214</v>
      </c>
      <c r="I2626" t="s">
        <v>2263</v>
      </c>
      <c r="J2626">
        <v>2020</v>
      </c>
      <c r="K2626">
        <v>781972.04999999981</v>
      </c>
      <c r="L2626">
        <v>4.3859649122807022E-2</v>
      </c>
      <c r="M2626">
        <v>34297.019736842092</v>
      </c>
    </row>
    <row r="2627" spans="1:13" x14ac:dyDescent="0.2">
      <c r="A2627" t="s">
        <v>15</v>
      </c>
      <c r="B2627" t="s">
        <v>24</v>
      </c>
      <c r="C2627">
        <v>1</v>
      </c>
      <c r="D2627">
        <v>54</v>
      </c>
      <c r="E2627">
        <v>26198.25</v>
      </c>
      <c r="F2627">
        <v>18</v>
      </c>
      <c r="G2627">
        <v>9.7104837259485706E-4</v>
      </c>
      <c r="H2627" t="s">
        <v>2214</v>
      </c>
      <c r="I2627" t="s">
        <v>2263</v>
      </c>
      <c r="J2627">
        <v>2020</v>
      </c>
      <c r="K2627">
        <v>781972.04999999981</v>
      </c>
      <c r="L2627">
        <v>7.8947368421052627E-2</v>
      </c>
      <c r="M2627">
        <v>61734.635526315767</v>
      </c>
    </row>
    <row r="2628" spans="1:13" x14ac:dyDescent="0.2">
      <c r="A2628" t="s">
        <v>15</v>
      </c>
      <c r="B2628" t="s">
        <v>25</v>
      </c>
      <c r="C2628">
        <v>1</v>
      </c>
      <c r="D2628">
        <v>57</v>
      </c>
      <c r="E2628">
        <v>28403.4</v>
      </c>
      <c r="F2628">
        <v>19</v>
      </c>
      <c r="G2628">
        <v>1.0249955044056821E-3</v>
      </c>
      <c r="H2628" t="s">
        <v>2214</v>
      </c>
      <c r="I2628" t="s">
        <v>2263</v>
      </c>
      <c r="J2628">
        <v>2020</v>
      </c>
      <c r="K2628">
        <v>781972.04999999981</v>
      </c>
      <c r="L2628">
        <v>8.3333333333333329E-2</v>
      </c>
      <c r="M2628">
        <v>65164.33749999998</v>
      </c>
    </row>
    <row r="2629" spans="1:13" x14ac:dyDescent="0.2">
      <c r="A2629" t="s">
        <v>15</v>
      </c>
      <c r="B2629" t="s">
        <v>26</v>
      </c>
      <c r="C2629">
        <v>1</v>
      </c>
      <c r="D2629">
        <v>63</v>
      </c>
      <c r="E2629">
        <v>33071.910000000003</v>
      </c>
      <c r="F2629">
        <v>21</v>
      </c>
      <c r="G2629">
        <v>1.1328897680273329E-3</v>
      </c>
      <c r="H2629" t="s">
        <v>2214</v>
      </c>
      <c r="I2629" t="s">
        <v>2263</v>
      </c>
      <c r="J2629">
        <v>2020</v>
      </c>
      <c r="K2629">
        <v>781972.04999999981</v>
      </c>
      <c r="L2629">
        <v>9.2105263157894732E-2</v>
      </c>
      <c r="M2629">
        <v>72023.741447368404</v>
      </c>
    </row>
    <row r="2630" spans="1:13" x14ac:dyDescent="0.2">
      <c r="A2630" t="s">
        <v>15</v>
      </c>
      <c r="B2630" t="s">
        <v>28</v>
      </c>
      <c r="C2630">
        <v>1</v>
      </c>
      <c r="D2630">
        <v>30</v>
      </c>
      <c r="E2630">
        <v>25311.99</v>
      </c>
      <c r="F2630">
        <v>10</v>
      </c>
      <c r="G2630">
        <v>5.3947131810825396E-4</v>
      </c>
      <c r="H2630" t="s">
        <v>2214</v>
      </c>
      <c r="I2630" t="s">
        <v>2263</v>
      </c>
      <c r="J2630">
        <v>2020</v>
      </c>
      <c r="K2630">
        <v>781972.04999999981</v>
      </c>
      <c r="L2630">
        <v>4.3859649122807022E-2</v>
      </c>
      <c r="M2630">
        <v>34297.019736842092</v>
      </c>
    </row>
    <row r="2631" spans="1:13" x14ac:dyDescent="0.2">
      <c r="A2631" t="s">
        <v>15</v>
      </c>
      <c r="B2631" t="s">
        <v>1295</v>
      </c>
      <c r="C2631">
        <v>1</v>
      </c>
      <c r="D2631">
        <v>51</v>
      </c>
      <c r="E2631">
        <v>13894.74</v>
      </c>
      <c r="F2631">
        <v>17</v>
      </c>
      <c r="G2631">
        <v>9.1710124078403163E-4</v>
      </c>
      <c r="H2631" t="s">
        <v>2257</v>
      </c>
      <c r="I2631" t="s">
        <v>2264</v>
      </c>
      <c r="J2631">
        <v>2020</v>
      </c>
      <c r="K2631">
        <v>1020404.92</v>
      </c>
      <c r="L2631">
        <v>5.329153605015674E-2</v>
      </c>
      <c r="M2631">
        <v>54378.945579937303</v>
      </c>
    </row>
    <row r="2632" spans="1:13" x14ac:dyDescent="0.2">
      <c r="A2632" t="s">
        <v>15</v>
      </c>
      <c r="B2632" t="s">
        <v>29</v>
      </c>
      <c r="C2632">
        <v>1</v>
      </c>
      <c r="D2632">
        <v>69</v>
      </c>
      <c r="E2632">
        <v>45542.12999999999</v>
      </c>
      <c r="F2632">
        <v>23</v>
      </c>
      <c r="G2632">
        <v>1.240784031648984E-3</v>
      </c>
      <c r="H2632" t="s">
        <v>2257</v>
      </c>
      <c r="I2632" t="s">
        <v>2264</v>
      </c>
      <c r="J2632">
        <v>2020</v>
      </c>
      <c r="K2632">
        <v>1020404.92</v>
      </c>
      <c r="L2632">
        <v>7.2100313479623826E-2</v>
      </c>
      <c r="M2632">
        <v>73571.514608150464</v>
      </c>
    </row>
    <row r="2633" spans="1:13" x14ac:dyDescent="0.2">
      <c r="A2633" t="s">
        <v>15</v>
      </c>
      <c r="B2633" t="s">
        <v>30</v>
      </c>
      <c r="C2633">
        <v>1</v>
      </c>
      <c r="D2633">
        <v>69</v>
      </c>
      <c r="E2633">
        <v>39218.339999999997</v>
      </c>
      <c r="F2633">
        <v>23</v>
      </c>
      <c r="G2633">
        <v>1.240784031648984E-3</v>
      </c>
      <c r="H2633" t="s">
        <v>2257</v>
      </c>
      <c r="I2633" t="s">
        <v>2264</v>
      </c>
      <c r="J2633">
        <v>2020</v>
      </c>
      <c r="K2633">
        <v>1020404.92</v>
      </c>
      <c r="L2633">
        <v>7.2100313479623826E-2</v>
      </c>
      <c r="M2633">
        <v>73571.514608150464</v>
      </c>
    </row>
    <row r="2634" spans="1:13" x14ac:dyDescent="0.2">
      <c r="A2634" t="s">
        <v>15</v>
      </c>
      <c r="B2634" t="s">
        <v>31</v>
      </c>
      <c r="C2634">
        <v>1</v>
      </c>
      <c r="D2634">
        <v>72</v>
      </c>
      <c r="E2634">
        <v>43342.559999999998</v>
      </c>
      <c r="F2634">
        <v>24</v>
      </c>
      <c r="G2634">
        <v>1.294731163459809E-3</v>
      </c>
      <c r="H2634" t="s">
        <v>2257</v>
      </c>
      <c r="I2634" t="s">
        <v>2264</v>
      </c>
      <c r="J2634">
        <v>2020</v>
      </c>
      <c r="K2634">
        <v>1020404.92</v>
      </c>
      <c r="L2634">
        <v>7.5235109717868343E-2</v>
      </c>
      <c r="M2634">
        <v>76770.276112852647</v>
      </c>
    </row>
    <row r="2635" spans="1:13" x14ac:dyDescent="0.2">
      <c r="A2635" t="s">
        <v>15</v>
      </c>
      <c r="B2635" t="s">
        <v>32</v>
      </c>
      <c r="C2635">
        <v>1</v>
      </c>
      <c r="D2635">
        <v>96</v>
      </c>
      <c r="E2635">
        <v>47728.049999999988</v>
      </c>
      <c r="F2635">
        <v>32</v>
      </c>
      <c r="G2635">
        <v>1.7263082179464131E-3</v>
      </c>
      <c r="H2635" t="s">
        <v>2257</v>
      </c>
      <c r="I2635" t="s">
        <v>2264</v>
      </c>
      <c r="J2635">
        <v>2020</v>
      </c>
      <c r="K2635">
        <v>1020404.92</v>
      </c>
      <c r="L2635">
        <v>0.10031347962382441</v>
      </c>
      <c r="M2635">
        <v>102360.3681504702</v>
      </c>
    </row>
    <row r="2636" spans="1:13" x14ac:dyDescent="0.2">
      <c r="A2636" t="s">
        <v>15</v>
      </c>
      <c r="B2636" t="s">
        <v>33</v>
      </c>
      <c r="C2636">
        <v>1</v>
      </c>
      <c r="D2636">
        <v>189</v>
      </c>
      <c r="E2636">
        <v>87635.790000000008</v>
      </c>
      <c r="F2636">
        <v>63</v>
      </c>
      <c r="G2636">
        <v>3.398669304082E-3</v>
      </c>
      <c r="H2636" t="s">
        <v>2237</v>
      </c>
      <c r="I2636" t="s">
        <v>2263</v>
      </c>
      <c r="J2636">
        <v>2020</v>
      </c>
      <c r="K2636">
        <v>1215896.19</v>
      </c>
      <c r="L2636">
        <v>0.16321243523316059</v>
      </c>
      <c r="M2636">
        <v>198449.3781606218</v>
      </c>
    </row>
    <row r="2637" spans="1:13" x14ac:dyDescent="0.2">
      <c r="A2637" t="s">
        <v>15</v>
      </c>
      <c r="B2637" t="s">
        <v>1297</v>
      </c>
      <c r="C2637">
        <v>1</v>
      </c>
      <c r="D2637">
        <v>213</v>
      </c>
      <c r="E2637">
        <v>87327.299999999974</v>
      </c>
      <c r="F2637">
        <v>71</v>
      </c>
      <c r="G2637">
        <v>3.830246358568603E-3</v>
      </c>
      <c r="H2637" t="s">
        <v>2237</v>
      </c>
      <c r="I2637" t="s">
        <v>2263</v>
      </c>
      <c r="J2637">
        <v>2020</v>
      </c>
      <c r="K2637">
        <v>1215896.19</v>
      </c>
      <c r="L2637">
        <v>0.18393782383419691</v>
      </c>
      <c r="M2637">
        <v>223649.29919689131</v>
      </c>
    </row>
    <row r="2638" spans="1:13" x14ac:dyDescent="0.2">
      <c r="A2638" t="s">
        <v>15</v>
      </c>
      <c r="B2638" t="s">
        <v>34</v>
      </c>
      <c r="C2638">
        <v>1</v>
      </c>
      <c r="D2638">
        <v>120</v>
      </c>
      <c r="E2638">
        <v>67733.099999999977</v>
      </c>
      <c r="F2638">
        <v>40</v>
      </c>
      <c r="G2638">
        <v>2.1578852724330158E-3</v>
      </c>
      <c r="H2638" t="s">
        <v>2217</v>
      </c>
      <c r="I2638" t="s">
        <v>2263</v>
      </c>
      <c r="J2638">
        <v>2020</v>
      </c>
      <c r="K2638">
        <v>2561643.294999999</v>
      </c>
      <c r="L2638">
        <v>5.0377833753148617E-2</v>
      </c>
      <c r="M2638">
        <v>129050.04005037779</v>
      </c>
    </row>
    <row r="2639" spans="1:13" x14ac:dyDescent="0.2">
      <c r="A2639" t="s">
        <v>15</v>
      </c>
      <c r="B2639" t="s">
        <v>1298</v>
      </c>
      <c r="C2639">
        <v>1</v>
      </c>
      <c r="D2639">
        <v>36</v>
      </c>
      <c r="E2639">
        <v>25463.91</v>
      </c>
      <c r="F2639">
        <v>12</v>
      </c>
      <c r="G2639">
        <v>6.4736558172990471E-4</v>
      </c>
      <c r="H2639" t="s">
        <v>2217</v>
      </c>
      <c r="I2639" t="s">
        <v>2263</v>
      </c>
      <c r="J2639">
        <v>2020</v>
      </c>
      <c r="K2639">
        <v>2561643.294999999</v>
      </c>
      <c r="L2639">
        <v>1.5113350125944581E-2</v>
      </c>
      <c r="M2639">
        <v>38715.012015113331</v>
      </c>
    </row>
    <row r="2640" spans="1:13" x14ac:dyDescent="0.2">
      <c r="A2640" t="s">
        <v>15</v>
      </c>
      <c r="B2640" t="s">
        <v>1299</v>
      </c>
      <c r="C2640">
        <v>1</v>
      </c>
      <c r="D2640">
        <v>51</v>
      </c>
      <c r="E2640">
        <v>25941.78</v>
      </c>
      <c r="F2640">
        <v>17</v>
      </c>
      <c r="G2640">
        <v>9.1710124078403163E-4</v>
      </c>
      <c r="H2640" t="s">
        <v>2217</v>
      </c>
      <c r="I2640" t="s">
        <v>2263</v>
      </c>
      <c r="J2640">
        <v>2020</v>
      </c>
      <c r="K2640">
        <v>2561643.294999999</v>
      </c>
      <c r="L2640">
        <v>2.1410579345088158E-2</v>
      </c>
      <c r="M2640">
        <v>54846.26702141056</v>
      </c>
    </row>
    <row r="2641" spans="1:13" x14ac:dyDescent="0.2">
      <c r="A2641" t="s">
        <v>15</v>
      </c>
      <c r="B2641" t="s">
        <v>36</v>
      </c>
      <c r="C2641">
        <v>1</v>
      </c>
      <c r="D2641">
        <v>84</v>
      </c>
      <c r="E2641">
        <v>40863.419999999991</v>
      </c>
      <c r="F2641">
        <v>28</v>
      </c>
      <c r="G2641">
        <v>1.5105196907031109E-3</v>
      </c>
      <c r="H2641" t="s">
        <v>2217</v>
      </c>
      <c r="I2641" t="s">
        <v>2263</v>
      </c>
      <c r="J2641">
        <v>2020</v>
      </c>
      <c r="K2641">
        <v>2561643.294999999</v>
      </c>
      <c r="L2641">
        <v>3.5264483627204031E-2</v>
      </c>
      <c r="M2641">
        <v>90335.028035264448</v>
      </c>
    </row>
    <row r="2642" spans="1:13" x14ac:dyDescent="0.2">
      <c r="A2642" t="s">
        <v>15</v>
      </c>
      <c r="B2642" t="s">
        <v>37</v>
      </c>
      <c r="C2642">
        <v>1</v>
      </c>
      <c r="D2642">
        <v>84</v>
      </c>
      <c r="E2642">
        <v>46523.97</v>
      </c>
      <c r="F2642">
        <v>28</v>
      </c>
      <c r="G2642">
        <v>1.5105196907031109E-3</v>
      </c>
      <c r="H2642" t="s">
        <v>2217</v>
      </c>
      <c r="I2642" t="s">
        <v>2263</v>
      </c>
      <c r="J2642">
        <v>2020</v>
      </c>
      <c r="K2642">
        <v>2561643.294999999</v>
      </c>
      <c r="L2642">
        <v>3.5264483627204031E-2</v>
      </c>
      <c r="M2642">
        <v>90335.028035264448</v>
      </c>
    </row>
    <row r="2643" spans="1:13" x14ac:dyDescent="0.2">
      <c r="A2643" t="s">
        <v>15</v>
      </c>
      <c r="B2643" t="s">
        <v>38</v>
      </c>
      <c r="C2643">
        <v>1</v>
      </c>
      <c r="D2643">
        <v>120</v>
      </c>
      <c r="E2643">
        <v>60111.75</v>
      </c>
      <c r="F2643">
        <v>40</v>
      </c>
      <c r="G2643">
        <v>2.1578852724330158E-3</v>
      </c>
      <c r="H2643" t="s">
        <v>2217</v>
      </c>
      <c r="I2643" t="s">
        <v>2263</v>
      </c>
      <c r="J2643">
        <v>2020</v>
      </c>
      <c r="K2643">
        <v>2561643.294999999</v>
      </c>
      <c r="L2643">
        <v>5.0377833753148617E-2</v>
      </c>
      <c r="M2643">
        <v>129050.04005037779</v>
      </c>
    </row>
    <row r="2644" spans="1:13" x14ac:dyDescent="0.2">
      <c r="A2644" t="s">
        <v>15</v>
      </c>
      <c r="B2644" t="s">
        <v>39</v>
      </c>
      <c r="C2644">
        <v>1</v>
      </c>
      <c r="D2644">
        <v>174</v>
      </c>
      <c r="E2644">
        <v>82076.590000000011</v>
      </c>
      <c r="F2644">
        <v>63</v>
      </c>
      <c r="G2644">
        <v>3.1289336450278731E-3</v>
      </c>
      <c r="H2644" t="s">
        <v>2217</v>
      </c>
      <c r="I2644" t="s">
        <v>2263</v>
      </c>
      <c r="J2644">
        <v>2020</v>
      </c>
      <c r="K2644">
        <v>2561643.294999999</v>
      </c>
      <c r="L2644">
        <v>7.3047858942065488E-2</v>
      </c>
      <c r="M2644">
        <v>187122.55807304781</v>
      </c>
    </row>
    <row r="2645" spans="1:13" x14ac:dyDescent="0.2">
      <c r="A2645" t="s">
        <v>15</v>
      </c>
      <c r="B2645" t="s">
        <v>1833</v>
      </c>
      <c r="C2645">
        <v>1</v>
      </c>
      <c r="D2645">
        <v>6</v>
      </c>
      <c r="E2645">
        <v>2814.6</v>
      </c>
      <c r="F2645">
        <v>2</v>
      </c>
      <c r="G2645">
        <v>1.078942636216508E-4</v>
      </c>
      <c r="H2645" t="s">
        <v>2217</v>
      </c>
      <c r="I2645" t="s">
        <v>2263</v>
      </c>
      <c r="J2645">
        <v>2020</v>
      </c>
      <c r="K2645">
        <v>2561643.294999999</v>
      </c>
      <c r="L2645">
        <v>2.5188916876574311E-3</v>
      </c>
      <c r="M2645">
        <v>6452.5020025188887</v>
      </c>
    </row>
    <row r="2646" spans="1:13" x14ac:dyDescent="0.2">
      <c r="A2646" t="s">
        <v>15</v>
      </c>
      <c r="B2646" t="s">
        <v>41</v>
      </c>
      <c r="C2646">
        <v>1</v>
      </c>
      <c r="D2646">
        <v>16</v>
      </c>
      <c r="E2646">
        <v>11463.15</v>
      </c>
      <c r="F2646">
        <v>16</v>
      </c>
      <c r="G2646">
        <v>2.877180363244021E-4</v>
      </c>
      <c r="H2646" t="s">
        <v>2217</v>
      </c>
      <c r="I2646" t="s">
        <v>2263</v>
      </c>
      <c r="J2646">
        <v>2020</v>
      </c>
      <c r="K2646">
        <v>2561643.294999999</v>
      </c>
      <c r="L2646">
        <v>6.7170445004198151E-3</v>
      </c>
      <c r="M2646">
        <v>17206.672006717039</v>
      </c>
    </row>
    <row r="2647" spans="1:13" x14ac:dyDescent="0.2">
      <c r="A2647" t="s">
        <v>15</v>
      </c>
      <c r="B2647" t="s">
        <v>1834</v>
      </c>
      <c r="C2647">
        <v>1</v>
      </c>
      <c r="D2647">
        <v>15</v>
      </c>
      <c r="E2647">
        <v>12861.6</v>
      </c>
      <c r="F2647">
        <v>5</v>
      </c>
      <c r="G2647">
        <v>2.6973565905412698E-4</v>
      </c>
      <c r="H2647" t="s">
        <v>2217</v>
      </c>
      <c r="I2647" t="s">
        <v>2263</v>
      </c>
      <c r="J2647">
        <v>2020</v>
      </c>
      <c r="K2647">
        <v>2561643.294999999</v>
      </c>
      <c r="L2647">
        <v>6.2972292191435771E-3</v>
      </c>
      <c r="M2647">
        <v>16131.25500629722</v>
      </c>
    </row>
    <row r="2648" spans="1:13" x14ac:dyDescent="0.2">
      <c r="A2648" t="s">
        <v>15</v>
      </c>
      <c r="B2648" t="s">
        <v>1303</v>
      </c>
      <c r="C2648">
        <v>1</v>
      </c>
      <c r="D2648">
        <v>33</v>
      </c>
      <c r="E2648">
        <v>24141.479999999989</v>
      </c>
      <c r="F2648">
        <v>11</v>
      </c>
      <c r="G2648">
        <v>5.9341844991907928E-4</v>
      </c>
      <c r="H2648" t="s">
        <v>2217</v>
      </c>
      <c r="I2648" t="s">
        <v>2263</v>
      </c>
      <c r="J2648">
        <v>2020</v>
      </c>
      <c r="K2648">
        <v>2561643.294999999</v>
      </c>
      <c r="L2648">
        <v>1.3853904282115871E-2</v>
      </c>
      <c r="M2648">
        <v>35488.761013853888</v>
      </c>
    </row>
    <row r="2649" spans="1:13" x14ac:dyDescent="0.2">
      <c r="A2649" t="s">
        <v>15</v>
      </c>
      <c r="B2649" t="s">
        <v>1835</v>
      </c>
      <c r="C2649">
        <v>1</v>
      </c>
      <c r="D2649">
        <v>9</v>
      </c>
      <c r="E2649">
        <v>7198.6200000000008</v>
      </c>
      <c r="F2649">
        <v>9</v>
      </c>
      <c r="G2649">
        <v>1.618413954324762E-4</v>
      </c>
      <c r="H2649" t="s">
        <v>2217</v>
      </c>
      <c r="I2649" t="s">
        <v>2263</v>
      </c>
      <c r="J2649">
        <v>2020</v>
      </c>
      <c r="K2649">
        <v>2561643.294999999</v>
      </c>
      <c r="L2649">
        <v>3.778337531486146E-3</v>
      </c>
      <c r="M2649">
        <v>9678.7530037783326</v>
      </c>
    </row>
    <row r="2650" spans="1:13" x14ac:dyDescent="0.2">
      <c r="A2650" t="s">
        <v>15</v>
      </c>
      <c r="B2650" t="s">
        <v>1836</v>
      </c>
      <c r="C2650">
        <v>1</v>
      </c>
      <c r="D2650">
        <v>12</v>
      </c>
      <c r="E2650">
        <v>7953.8400000000011</v>
      </c>
      <c r="F2650">
        <v>12</v>
      </c>
      <c r="G2650">
        <v>2.157885272433016E-4</v>
      </c>
      <c r="H2650" t="s">
        <v>2214</v>
      </c>
      <c r="I2650" t="s">
        <v>2263</v>
      </c>
      <c r="J2650">
        <v>2020</v>
      </c>
      <c r="K2650">
        <v>781972.04999999981</v>
      </c>
      <c r="L2650">
        <v>1.754385964912281E-2</v>
      </c>
      <c r="M2650">
        <v>13718.807894736839</v>
      </c>
    </row>
    <row r="2651" spans="1:13" x14ac:dyDescent="0.2">
      <c r="A2651" t="s">
        <v>15</v>
      </c>
      <c r="B2651" t="s">
        <v>1837</v>
      </c>
      <c r="C2651">
        <v>4</v>
      </c>
      <c r="D2651">
        <v>14</v>
      </c>
      <c r="E2651">
        <v>10387.799999999999</v>
      </c>
      <c r="F2651">
        <v>14</v>
      </c>
      <c r="G2651">
        <v>2.517532817838518E-4</v>
      </c>
      <c r="H2651" t="s">
        <v>2217</v>
      </c>
      <c r="I2651" t="s">
        <v>2263</v>
      </c>
      <c r="J2651">
        <v>2020</v>
      </c>
      <c r="K2651">
        <v>2561643.294999999</v>
      </c>
      <c r="L2651">
        <v>5.8774139378673382E-3</v>
      </c>
      <c r="M2651">
        <v>15055.838005877409</v>
      </c>
    </row>
    <row r="2652" spans="1:13" x14ac:dyDescent="0.2">
      <c r="A2652" t="s">
        <v>15</v>
      </c>
      <c r="B2652" t="s">
        <v>47</v>
      </c>
      <c r="C2652">
        <v>1</v>
      </c>
      <c r="D2652">
        <v>21</v>
      </c>
      <c r="E2652">
        <v>4125.09</v>
      </c>
      <c r="F2652">
        <v>7</v>
      </c>
      <c r="G2652">
        <v>3.7762992267577773E-4</v>
      </c>
      <c r="H2652" t="s">
        <v>2217</v>
      </c>
      <c r="I2652" t="s">
        <v>2263</v>
      </c>
      <c r="J2652">
        <v>2020</v>
      </c>
      <c r="K2652">
        <v>2561643.294999999</v>
      </c>
      <c r="L2652">
        <v>8.8161209068010078E-3</v>
      </c>
      <c r="M2652">
        <v>22583.757008816108</v>
      </c>
    </row>
    <row r="2653" spans="1:13" x14ac:dyDescent="0.2">
      <c r="A2653" t="s">
        <v>15</v>
      </c>
      <c r="B2653" t="s">
        <v>48</v>
      </c>
      <c r="C2653">
        <v>1</v>
      </c>
      <c r="D2653">
        <v>93</v>
      </c>
      <c r="E2653">
        <v>32627.759999999991</v>
      </c>
      <c r="F2653">
        <v>31</v>
      </c>
      <c r="G2653">
        <v>1.672361086135587E-3</v>
      </c>
      <c r="H2653" t="s">
        <v>2216</v>
      </c>
      <c r="I2653" t="s">
        <v>2263</v>
      </c>
      <c r="J2653">
        <v>2020</v>
      </c>
      <c r="K2653">
        <v>586503.12</v>
      </c>
      <c r="L2653">
        <v>0.1693989071038251</v>
      </c>
      <c r="M2653">
        <v>99352.987540983595</v>
      </c>
    </row>
    <row r="2654" spans="1:13" x14ac:dyDescent="0.2">
      <c r="A2654" t="s">
        <v>15</v>
      </c>
      <c r="B2654" t="s">
        <v>1305</v>
      </c>
      <c r="C2654">
        <v>1</v>
      </c>
      <c r="D2654">
        <v>72</v>
      </c>
      <c r="E2654">
        <v>41240.669999999991</v>
      </c>
      <c r="F2654">
        <v>24</v>
      </c>
      <c r="G2654">
        <v>1.294731163459809E-3</v>
      </c>
      <c r="H2654" t="s">
        <v>2217</v>
      </c>
      <c r="I2654" t="s">
        <v>2263</v>
      </c>
      <c r="J2654">
        <v>2020</v>
      </c>
      <c r="K2654">
        <v>2561643.294999999</v>
      </c>
      <c r="L2654">
        <v>3.0226700251889171E-2</v>
      </c>
      <c r="M2654">
        <v>77430.024030226661</v>
      </c>
    </row>
    <row r="2655" spans="1:13" x14ac:dyDescent="0.2">
      <c r="A2655" t="s">
        <v>15</v>
      </c>
      <c r="B2655" t="s">
        <v>54</v>
      </c>
      <c r="C2655">
        <v>1</v>
      </c>
      <c r="D2655">
        <v>63</v>
      </c>
      <c r="E2655">
        <v>31126.44</v>
      </c>
      <c r="F2655">
        <v>21</v>
      </c>
      <c r="G2655">
        <v>1.1328897680273329E-3</v>
      </c>
      <c r="H2655" t="s">
        <v>2218</v>
      </c>
      <c r="I2655" t="s">
        <v>2265</v>
      </c>
      <c r="J2655">
        <v>2020</v>
      </c>
      <c r="K2655">
        <v>1902889.5699999989</v>
      </c>
      <c r="L2655">
        <v>3.0552861299709019E-2</v>
      </c>
      <c r="M2655">
        <v>58138.721100872906</v>
      </c>
    </row>
    <row r="2656" spans="1:13" x14ac:dyDescent="0.2">
      <c r="A2656" t="s">
        <v>15</v>
      </c>
      <c r="B2656" t="s">
        <v>55</v>
      </c>
      <c r="C2656">
        <v>1</v>
      </c>
      <c r="D2656">
        <v>93</v>
      </c>
      <c r="E2656">
        <v>40565.31</v>
      </c>
      <c r="F2656">
        <v>31</v>
      </c>
      <c r="G2656">
        <v>1.672361086135587E-3</v>
      </c>
      <c r="H2656" t="s">
        <v>2218</v>
      </c>
      <c r="I2656" t="s">
        <v>2265</v>
      </c>
      <c r="J2656">
        <v>2020</v>
      </c>
      <c r="K2656">
        <v>1902889.5699999989</v>
      </c>
      <c r="L2656">
        <v>4.5101842870999033E-2</v>
      </c>
      <c r="M2656">
        <v>85823.82638700286</v>
      </c>
    </row>
    <row r="2657" spans="1:13" x14ac:dyDescent="0.2">
      <c r="A2657" t="s">
        <v>15</v>
      </c>
      <c r="B2657" t="s">
        <v>56</v>
      </c>
      <c r="C2657">
        <v>1</v>
      </c>
      <c r="D2657">
        <v>18</v>
      </c>
      <c r="E2657">
        <v>6433.1499999999987</v>
      </c>
      <c r="F2657">
        <v>18</v>
      </c>
      <c r="G2657">
        <v>3.2368279086495241E-4</v>
      </c>
      <c r="H2657" t="s">
        <v>2218</v>
      </c>
      <c r="I2657" t="s">
        <v>2265</v>
      </c>
      <c r="J2657">
        <v>2020</v>
      </c>
      <c r="K2657">
        <v>1902889.5699999989</v>
      </c>
      <c r="L2657">
        <v>8.7293889427740058E-3</v>
      </c>
      <c r="M2657">
        <v>16611.063171677972</v>
      </c>
    </row>
    <row r="2658" spans="1:13" x14ac:dyDescent="0.2">
      <c r="A2658" t="s">
        <v>15</v>
      </c>
      <c r="B2658" t="s">
        <v>57</v>
      </c>
      <c r="C2658">
        <v>1</v>
      </c>
      <c r="D2658">
        <v>13</v>
      </c>
      <c r="E2658">
        <v>7293.5499999999993</v>
      </c>
      <c r="F2658">
        <v>13</v>
      </c>
      <c r="G2658">
        <v>2.337709045135767E-4</v>
      </c>
      <c r="H2658" t="s">
        <v>2219</v>
      </c>
      <c r="I2658" t="s">
        <v>2265</v>
      </c>
      <c r="J2658">
        <v>2020</v>
      </c>
      <c r="K2658">
        <v>936433.91999999993</v>
      </c>
      <c r="L2658">
        <v>1.1764705882352939E-2</v>
      </c>
      <c r="M2658">
        <v>11016.86964705882</v>
      </c>
    </row>
    <row r="2659" spans="1:13" x14ac:dyDescent="0.2">
      <c r="A2659" t="s">
        <v>15</v>
      </c>
      <c r="B2659" t="s">
        <v>58</v>
      </c>
      <c r="C2659">
        <v>1</v>
      </c>
      <c r="D2659">
        <v>16</v>
      </c>
      <c r="E2659">
        <v>8661.48</v>
      </c>
      <c r="F2659">
        <v>16</v>
      </c>
      <c r="G2659">
        <v>2.877180363244021E-4</v>
      </c>
      <c r="H2659" t="s">
        <v>2218</v>
      </c>
      <c r="I2659" t="s">
        <v>2265</v>
      </c>
      <c r="J2659">
        <v>2020</v>
      </c>
      <c r="K2659">
        <v>1902889.5699999989</v>
      </c>
      <c r="L2659">
        <v>7.7594568380213386E-3</v>
      </c>
      <c r="M2659">
        <v>14765.389485935981</v>
      </c>
    </row>
    <row r="2660" spans="1:13" x14ac:dyDescent="0.2">
      <c r="A2660" t="s">
        <v>15</v>
      </c>
      <c r="B2660" t="s">
        <v>59</v>
      </c>
      <c r="C2660">
        <v>1</v>
      </c>
      <c r="D2660">
        <v>8</v>
      </c>
      <c r="E2660">
        <v>3198.059999999999</v>
      </c>
      <c r="F2660">
        <v>8</v>
      </c>
      <c r="G2660">
        <v>1.4385901816220111E-4</v>
      </c>
      <c r="H2660" t="s">
        <v>2218</v>
      </c>
      <c r="I2660" t="s">
        <v>2265</v>
      </c>
      <c r="J2660">
        <v>2020</v>
      </c>
      <c r="K2660">
        <v>1902889.5699999989</v>
      </c>
      <c r="L2660">
        <v>3.8797284190106689E-3</v>
      </c>
      <c r="M2660">
        <v>7382.6947429679876</v>
      </c>
    </row>
    <row r="2661" spans="1:13" x14ac:dyDescent="0.2">
      <c r="A2661" t="s">
        <v>15</v>
      </c>
      <c r="B2661" t="s">
        <v>60</v>
      </c>
      <c r="C2661">
        <v>1</v>
      </c>
      <c r="D2661">
        <v>174</v>
      </c>
      <c r="E2661">
        <v>95499.420000000013</v>
      </c>
      <c r="F2661">
        <v>58</v>
      </c>
      <c r="G2661">
        <v>3.1289336450278731E-3</v>
      </c>
      <c r="H2661" t="s">
        <v>2218</v>
      </c>
      <c r="I2661" t="s">
        <v>2265</v>
      </c>
      <c r="J2661">
        <v>2020</v>
      </c>
      <c r="K2661">
        <v>1902889.5699999989</v>
      </c>
      <c r="L2661">
        <v>8.438409311348205E-2</v>
      </c>
      <c r="M2661">
        <v>160573.6106595537</v>
      </c>
    </row>
    <row r="2662" spans="1:13" x14ac:dyDescent="0.2">
      <c r="A2662" t="s">
        <v>15</v>
      </c>
      <c r="B2662" t="s">
        <v>61</v>
      </c>
      <c r="C2662">
        <v>1</v>
      </c>
      <c r="D2662">
        <v>20</v>
      </c>
      <c r="E2662">
        <v>11740.03</v>
      </c>
      <c r="F2662">
        <v>20</v>
      </c>
      <c r="G2662">
        <v>3.596475454055026E-4</v>
      </c>
      <c r="H2662" t="s">
        <v>2218</v>
      </c>
      <c r="I2662" t="s">
        <v>2265</v>
      </c>
      <c r="J2662">
        <v>2020</v>
      </c>
      <c r="K2662">
        <v>1902889.5699999989</v>
      </c>
      <c r="L2662">
        <v>9.6993210475266739E-3</v>
      </c>
      <c r="M2662">
        <v>18456.736857419972</v>
      </c>
    </row>
    <row r="2663" spans="1:13" x14ac:dyDescent="0.2">
      <c r="A2663" t="s">
        <v>15</v>
      </c>
      <c r="B2663" t="s">
        <v>62</v>
      </c>
      <c r="C2663">
        <v>1</v>
      </c>
      <c r="D2663">
        <v>18</v>
      </c>
      <c r="E2663">
        <v>11083.55</v>
      </c>
      <c r="F2663">
        <v>18</v>
      </c>
      <c r="G2663">
        <v>3.2368279086495241E-4</v>
      </c>
      <c r="H2663" t="s">
        <v>2218</v>
      </c>
      <c r="I2663" t="s">
        <v>2265</v>
      </c>
      <c r="J2663">
        <v>2020</v>
      </c>
      <c r="K2663">
        <v>1902889.5699999989</v>
      </c>
      <c r="L2663">
        <v>8.7293889427740058E-3</v>
      </c>
      <c r="M2663">
        <v>16611.063171677972</v>
      </c>
    </row>
    <row r="2664" spans="1:13" x14ac:dyDescent="0.2">
      <c r="A2664" t="s">
        <v>15</v>
      </c>
      <c r="B2664" t="s">
        <v>63</v>
      </c>
      <c r="C2664">
        <v>1</v>
      </c>
      <c r="D2664">
        <v>15</v>
      </c>
      <c r="E2664">
        <v>5640.11</v>
      </c>
      <c r="F2664">
        <v>15</v>
      </c>
      <c r="G2664">
        <v>2.6973565905412698E-4</v>
      </c>
      <c r="H2664" t="s">
        <v>2218</v>
      </c>
      <c r="I2664" t="s">
        <v>2265</v>
      </c>
      <c r="J2664">
        <v>2020</v>
      </c>
      <c r="K2664">
        <v>1902889.5699999989</v>
      </c>
      <c r="L2664">
        <v>7.2744907856450054E-3</v>
      </c>
      <c r="M2664">
        <v>13842.552643064981</v>
      </c>
    </row>
    <row r="2665" spans="1:13" x14ac:dyDescent="0.2">
      <c r="A2665" t="s">
        <v>15</v>
      </c>
      <c r="B2665" t="s">
        <v>64</v>
      </c>
      <c r="C2665">
        <v>1</v>
      </c>
      <c r="D2665">
        <v>81</v>
      </c>
      <c r="E2665">
        <v>28150.77</v>
      </c>
      <c r="F2665">
        <v>27</v>
      </c>
      <c r="G2665">
        <v>1.456572558892285E-3</v>
      </c>
      <c r="H2665" t="s">
        <v>2218</v>
      </c>
      <c r="I2665" t="s">
        <v>2265</v>
      </c>
      <c r="J2665">
        <v>2020</v>
      </c>
      <c r="K2665">
        <v>1902889.5699999989</v>
      </c>
      <c r="L2665">
        <v>3.9282250242483017E-2</v>
      </c>
      <c r="M2665">
        <v>74749.784272550882</v>
      </c>
    </row>
    <row r="2666" spans="1:13" x14ac:dyDescent="0.2">
      <c r="A2666" t="s">
        <v>15</v>
      </c>
      <c r="B2666" t="s">
        <v>1838</v>
      </c>
      <c r="C2666">
        <v>1</v>
      </c>
      <c r="D2666">
        <v>120</v>
      </c>
      <c r="E2666">
        <v>56736.569999999978</v>
      </c>
      <c r="F2666">
        <v>40</v>
      </c>
      <c r="G2666">
        <v>2.1578852724330158E-3</v>
      </c>
      <c r="H2666" t="s">
        <v>2218</v>
      </c>
      <c r="I2666" t="s">
        <v>2265</v>
      </c>
      <c r="J2666">
        <v>2020</v>
      </c>
      <c r="K2666">
        <v>1902889.5699999989</v>
      </c>
      <c r="L2666">
        <v>5.8195926285160043E-2</v>
      </c>
      <c r="M2666">
        <v>110740.4211445198</v>
      </c>
    </row>
    <row r="2667" spans="1:13" x14ac:dyDescent="0.2">
      <c r="A2667" t="s">
        <v>15</v>
      </c>
      <c r="B2667" t="s">
        <v>1839</v>
      </c>
      <c r="C2667">
        <v>1</v>
      </c>
      <c r="D2667">
        <v>23</v>
      </c>
      <c r="E2667">
        <v>9585.32</v>
      </c>
      <c r="F2667">
        <v>23</v>
      </c>
      <c r="G2667">
        <v>4.1359467721632798E-4</v>
      </c>
      <c r="H2667" t="s">
        <v>2218</v>
      </c>
      <c r="I2667" t="s">
        <v>2265</v>
      </c>
      <c r="J2667">
        <v>2020</v>
      </c>
      <c r="K2667">
        <v>1902889.5699999989</v>
      </c>
      <c r="L2667">
        <v>1.1154219204655671E-2</v>
      </c>
      <c r="M2667">
        <v>21225.24738603297</v>
      </c>
    </row>
    <row r="2668" spans="1:13" x14ac:dyDescent="0.2">
      <c r="A2668" t="s">
        <v>15</v>
      </c>
      <c r="B2668" t="s">
        <v>1840</v>
      </c>
      <c r="C2668">
        <v>1</v>
      </c>
      <c r="D2668">
        <v>17</v>
      </c>
      <c r="E2668">
        <v>9326.8700000000008</v>
      </c>
      <c r="F2668">
        <v>17</v>
      </c>
      <c r="G2668">
        <v>3.0570041359467717E-4</v>
      </c>
      <c r="H2668" t="s">
        <v>2218</v>
      </c>
      <c r="I2668" t="s">
        <v>2265</v>
      </c>
      <c r="J2668">
        <v>2020</v>
      </c>
      <c r="K2668">
        <v>1902889.5699999989</v>
      </c>
      <c r="L2668">
        <v>8.2444228903976718E-3</v>
      </c>
      <c r="M2668">
        <v>15688.22632880697</v>
      </c>
    </row>
    <row r="2669" spans="1:13" x14ac:dyDescent="0.2">
      <c r="A2669" t="s">
        <v>15</v>
      </c>
      <c r="B2669" t="s">
        <v>69</v>
      </c>
      <c r="C2669">
        <v>1</v>
      </c>
      <c r="D2669">
        <v>30</v>
      </c>
      <c r="E2669">
        <v>17858.009999999998</v>
      </c>
      <c r="F2669">
        <v>10</v>
      </c>
      <c r="G2669">
        <v>5.3947131810825396E-4</v>
      </c>
      <c r="H2669" t="s">
        <v>2218</v>
      </c>
      <c r="I2669" t="s">
        <v>2265</v>
      </c>
      <c r="J2669">
        <v>2020</v>
      </c>
      <c r="K2669">
        <v>1902889.5699999989</v>
      </c>
      <c r="L2669">
        <v>1.4548981571290011E-2</v>
      </c>
      <c r="M2669">
        <v>27685.10528612995</v>
      </c>
    </row>
    <row r="2670" spans="1:13" x14ac:dyDescent="0.2">
      <c r="A2670" t="s">
        <v>15</v>
      </c>
      <c r="B2670" t="s">
        <v>70</v>
      </c>
      <c r="C2670">
        <v>1</v>
      </c>
      <c r="D2670">
        <v>10</v>
      </c>
      <c r="E2670">
        <v>5952.67</v>
      </c>
      <c r="F2670">
        <v>10</v>
      </c>
      <c r="G2670">
        <v>1.798237727027513E-4</v>
      </c>
      <c r="H2670" t="s">
        <v>2218</v>
      </c>
      <c r="I2670" t="s">
        <v>2265</v>
      </c>
      <c r="J2670">
        <v>2020</v>
      </c>
      <c r="K2670">
        <v>1902889.5699999989</v>
      </c>
      <c r="L2670">
        <v>4.849660523763337E-3</v>
      </c>
      <c r="M2670">
        <v>9228.3684287099859</v>
      </c>
    </row>
    <row r="2671" spans="1:13" x14ac:dyDescent="0.2">
      <c r="A2671" t="s">
        <v>15</v>
      </c>
      <c r="B2671" t="s">
        <v>71</v>
      </c>
      <c r="C2671">
        <v>1</v>
      </c>
      <c r="D2671">
        <v>36</v>
      </c>
      <c r="E2671">
        <v>18384.419999999998</v>
      </c>
      <c r="F2671">
        <v>12</v>
      </c>
      <c r="G2671">
        <v>6.4736558172990471E-4</v>
      </c>
      <c r="H2671" t="s">
        <v>2218</v>
      </c>
      <c r="I2671" t="s">
        <v>2265</v>
      </c>
      <c r="J2671">
        <v>2020</v>
      </c>
      <c r="K2671">
        <v>1902889.5699999989</v>
      </c>
      <c r="L2671">
        <v>1.7458777885548012E-2</v>
      </c>
      <c r="M2671">
        <v>33222.126343355943</v>
      </c>
    </row>
    <row r="2672" spans="1:13" x14ac:dyDescent="0.2">
      <c r="A2672" t="s">
        <v>15</v>
      </c>
      <c r="B2672" t="s">
        <v>72</v>
      </c>
      <c r="C2672">
        <v>1</v>
      </c>
      <c r="D2672">
        <v>12</v>
      </c>
      <c r="E2672">
        <v>6128.1399999999994</v>
      </c>
      <c r="F2672">
        <v>12</v>
      </c>
      <c r="G2672">
        <v>2.157885272433016E-4</v>
      </c>
      <c r="H2672" t="s">
        <v>2218</v>
      </c>
      <c r="I2672" t="s">
        <v>2265</v>
      </c>
      <c r="J2672">
        <v>2020</v>
      </c>
      <c r="K2672">
        <v>1902889.5699999989</v>
      </c>
      <c r="L2672">
        <v>5.8195926285160042E-3</v>
      </c>
      <c r="M2672">
        <v>11074.042114451981</v>
      </c>
    </row>
    <row r="2673" spans="1:13" x14ac:dyDescent="0.2">
      <c r="A2673" t="s">
        <v>15</v>
      </c>
      <c r="B2673" t="s">
        <v>1308</v>
      </c>
      <c r="C2673">
        <v>1</v>
      </c>
      <c r="D2673">
        <v>66</v>
      </c>
      <c r="E2673">
        <v>31061.22</v>
      </c>
      <c r="F2673">
        <v>22</v>
      </c>
      <c r="G2673">
        <v>1.186836899838159E-3</v>
      </c>
      <c r="H2673" t="s">
        <v>2218</v>
      </c>
      <c r="I2673" t="s">
        <v>2265</v>
      </c>
      <c r="J2673">
        <v>2020</v>
      </c>
      <c r="K2673">
        <v>1902889.5699999989</v>
      </c>
      <c r="L2673">
        <v>3.2007759456838022E-2</v>
      </c>
      <c r="M2673">
        <v>60907.231629485897</v>
      </c>
    </row>
    <row r="2674" spans="1:13" x14ac:dyDescent="0.2">
      <c r="A2674" t="s">
        <v>15</v>
      </c>
      <c r="B2674" t="s">
        <v>1309</v>
      </c>
      <c r="C2674">
        <v>1</v>
      </c>
      <c r="D2674">
        <v>16</v>
      </c>
      <c r="E2674">
        <v>6591.76</v>
      </c>
      <c r="F2674">
        <v>16</v>
      </c>
      <c r="G2674">
        <v>2.877180363244021E-4</v>
      </c>
      <c r="H2674" t="s">
        <v>2218</v>
      </c>
      <c r="I2674" t="s">
        <v>2265</v>
      </c>
      <c r="J2674">
        <v>2020</v>
      </c>
      <c r="K2674">
        <v>1902889.5699999989</v>
      </c>
      <c r="L2674">
        <v>7.7594568380213386E-3</v>
      </c>
      <c r="M2674">
        <v>14765.389485935981</v>
      </c>
    </row>
    <row r="2675" spans="1:13" x14ac:dyDescent="0.2">
      <c r="A2675" t="s">
        <v>15</v>
      </c>
      <c r="B2675" t="s">
        <v>73</v>
      </c>
      <c r="C2675">
        <v>1</v>
      </c>
      <c r="D2675">
        <v>36</v>
      </c>
      <c r="E2675">
        <v>13748.19</v>
      </c>
      <c r="F2675">
        <v>12</v>
      </c>
      <c r="G2675">
        <v>6.4736558172990471E-4</v>
      </c>
      <c r="H2675" t="s">
        <v>2218</v>
      </c>
      <c r="I2675" t="s">
        <v>2265</v>
      </c>
      <c r="J2675">
        <v>2020</v>
      </c>
      <c r="K2675">
        <v>1902889.5699999989</v>
      </c>
      <c r="L2675">
        <v>1.7458777885548012E-2</v>
      </c>
      <c r="M2675">
        <v>33222.126343355943</v>
      </c>
    </row>
    <row r="2676" spans="1:13" x14ac:dyDescent="0.2">
      <c r="A2676" t="s">
        <v>15</v>
      </c>
      <c r="B2676" t="s">
        <v>74</v>
      </c>
      <c r="C2676">
        <v>1</v>
      </c>
      <c r="D2676">
        <v>1</v>
      </c>
      <c r="E2676">
        <v>792</v>
      </c>
      <c r="F2676">
        <v>1</v>
      </c>
      <c r="G2676">
        <v>1.7982377270275131E-5</v>
      </c>
      <c r="H2676" t="s">
        <v>2218</v>
      </c>
      <c r="I2676" t="s">
        <v>2265</v>
      </c>
      <c r="J2676">
        <v>2020</v>
      </c>
      <c r="K2676">
        <v>1902889.5699999989</v>
      </c>
      <c r="L2676">
        <v>4.8496605237633372E-4</v>
      </c>
      <c r="M2676">
        <v>922.83684287099845</v>
      </c>
    </row>
    <row r="2677" spans="1:13" x14ac:dyDescent="0.2">
      <c r="A2677" t="s">
        <v>15</v>
      </c>
      <c r="B2677" t="s">
        <v>75</v>
      </c>
      <c r="C2677">
        <v>1</v>
      </c>
      <c r="D2677">
        <v>1</v>
      </c>
      <c r="E2677">
        <v>46.279999999999987</v>
      </c>
      <c r="F2677">
        <v>1</v>
      </c>
      <c r="G2677">
        <v>1.7982377270275131E-5</v>
      </c>
      <c r="H2677" t="s">
        <v>2218</v>
      </c>
      <c r="I2677" t="s">
        <v>2265</v>
      </c>
      <c r="J2677">
        <v>2020</v>
      </c>
      <c r="K2677">
        <v>1902889.5699999989</v>
      </c>
      <c r="L2677">
        <v>4.8496605237633372E-4</v>
      </c>
      <c r="M2677">
        <v>922.83684287099845</v>
      </c>
    </row>
    <row r="2678" spans="1:13" x14ac:dyDescent="0.2">
      <c r="A2678" t="s">
        <v>15</v>
      </c>
      <c r="B2678" t="s">
        <v>1311</v>
      </c>
      <c r="C2678">
        <v>1</v>
      </c>
      <c r="D2678">
        <v>1</v>
      </c>
      <c r="E2678">
        <v>266.44</v>
      </c>
      <c r="F2678">
        <v>1</v>
      </c>
      <c r="G2678">
        <v>1.7982377270275131E-5</v>
      </c>
      <c r="H2678" t="s">
        <v>2218</v>
      </c>
      <c r="I2678" t="s">
        <v>2265</v>
      </c>
      <c r="J2678">
        <v>2020</v>
      </c>
      <c r="K2678">
        <v>1902889.5699999989</v>
      </c>
      <c r="L2678">
        <v>4.8496605237633372E-4</v>
      </c>
      <c r="M2678">
        <v>922.83684287099845</v>
      </c>
    </row>
    <row r="2679" spans="1:13" x14ac:dyDescent="0.2">
      <c r="A2679" t="s">
        <v>15</v>
      </c>
      <c r="B2679" t="s">
        <v>1312</v>
      </c>
      <c r="C2679">
        <v>1</v>
      </c>
      <c r="D2679">
        <v>1</v>
      </c>
      <c r="E2679">
        <v>59.5</v>
      </c>
      <c r="F2679">
        <v>1</v>
      </c>
      <c r="G2679">
        <v>1.7982377270275131E-5</v>
      </c>
      <c r="H2679" t="s">
        <v>2218</v>
      </c>
      <c r="I2679" t="s">
        <v>2265</v>
      </c>
      <c r="J2679">
        <v>2020</v>
      </c>
      <c r="K2679">
        <v>1902889.5699999989</v>
      </c>
      <c r="L2679">
        <v>4.8496605237633372E-4</v>
      </c>
      <c r="M2679">
        <v>922.83684287099845</v>
      </c>
    </row>
    <row r="2680" spans="1:13" x14ac:dyDescent="0.2">
      <c r="A2680" t="s">
        <v>15</v>
      </c>
      <c r="B2680" t="s">
        <v>1313</v>
      </c>
      <c r="C2680">
        <v>1</v>
      </c>
      <c r="D2680">
        <v>1</v>
      </c>
      <c r="E2680">
        <v>624.66999999999996</v>
      </c>
      <c r="F2680">
        <v>1</v>
      </c>
      <c r="G2680">
        <v>1.7982377270275131E-5</v>
      </c>
      <c r="H2680" t="s">
        <v>2218</v>
      </c>
      <c r="I2680" t="s">
        <v>2265</v>
      </c>
      <c r="J2680">
        <v>2020</v>
      </c>
      <c r="K2680">
        <v>1902889.5699999989</v>
      </c>
      <c r="L2680">
        <v>4.8496605237633372E-4</v>
      </c>
      <c r="M2680">
        <v>922.83684287099845</v>
      </c>
    </row>
    <row r="2681" spans="1:13" x14ac:dyDescent="0.2">
      <c r="A2681" t="s">
        <v>15</v>
      </c>
      <c r="B2681" t="s">
        <v>1314</v>
      </c>
      <c r="C2681">
        <v>1</v>
      </c>
      <c r="D2681">
        <v>1</v>
      </c>
      <c r="E2681">
        <v>489.25999999999988</v>
      </c>
      <c r="F2681">
        <v>1</v>
      </c>
      <c r="G2681">
        <v>1.7982377270275131E-5</v>
      </c>
      <c r="H2681" t="s">
        <v>2250</v>
      </c>
      <c r="I2681" t="s">
        <v>2265</v>
      </c>
      <c r="J2681">
        <v>2020</v>
      </c>
      <c r="K2681">
        <v>2890.92</v>
      </c>
      <c r="L2681">
        <v>0.2</v>
      </c>
      <c r="M2681">
        <v>578.18399999999997</v>
      </c>
    </row>
    <row r="2682" spans="1:13" x14ac:dyDescent="0.2">
      <c r="A2682" t="s">
        <v>15</v>
      </c>
      <c r="B2682" t="s">
        <v>1315</v>
      </c>
      <c r="C2682">
        <v>1</v>
      </c>
      <c r="D2682">
        <v>1</v>
      </c>
      <c r="E2682">
        <v>858</v>
      </c>
      <c r="F2682">
        <v>1</v>
      </c>
      <c r="G2682">
        <v>1.7982377270275131E-5</v>
      </c>
      <c r="H2682" t="s">
        <v>2218</v>
      </c>
      <c r="I2682" t="s">
        <v>2265</v>
      </c>
      <c r="J2682">
        <v>2020</v>
      </c>
      <c r="K2682">
        <v>1902889.5699999989</v>
      </c>
      <c r="L2682">
        <v>4.8496605237633372E-4</v>
      </c>
      <c r="M2682">
        <v>922.83684287099845</v>
      </c>
    </row>
    <row r="2683" spans="1:13" x14ac:dyDescent="0.2">
      <c r="A2683" t="s">
        <v>15</v>
      </c>
      <c r="B2683" t="s">
        <v>1841</v>
      </c>
      <c r="C2683">
        <v>1</v>
      </c>
      <c r="D2683">
        <v>2</v>
      </c>
      <c r="E2683">
        <v>1025.07</v>
      </c>
      <c r="F2683">
        <v>2</v>
      </c>
      <c r="G2683">
        <v>3.5964754540550263E-5</v>
      </c>
      <c r="H2683" t="s">
        <v>2218</v>
      </c>
      <c r="I2683" t="s">
        <v>2265</v>
      </c>
      <c r="J2683">
        <v>2020</v>
      </c>
      <c r="K2683">
        <v>1902889.5699999989</v>
      </c>
      <c r="L2683">
        <v>9.6993210475266732E-4</v>
      </c>
      <c r="M2683">
        <v>1845.6736857419969</v>
      </c>
    </row>
    <row r="2684" spans="1:13" x14ac:dyDescent="0.2">
      <c r="A2684" t="s">
        <v>15</v>
      </c>
      <c r="B2684" t="s">
        <v>76</v>
      </c>
      <c r="C2684">
        <v>1</v>
      </c>
      <c r="D2684">
        <v>2</v>
      </c>
      <c r="E2684">
        <v>1584</v>
      </c>
      <c r="F2684">
        <v>1</v>
      </c>
      <c r="G2684">
        <v>3.5964754540550263E-5</v>
      </c>
      <c r="H2684" t="s">
        <v>2218</v>
      </c>
      <c r="I2684" t="s">
        <v>2265</v>
      </c>
      <c r="J2684">
        <v>2020</v>
      </c>
      <c r="K2684">
        <v>1902889.5699999989</v>
      </c>
      <c r="L2684">
        <v>9.6993210475266732E-4</v>
      </c>
      <c r="M2684">
        <v>1845.6736857419969</v>
      </c>
    </row>
    <row r="2685" spans="1:13" x14ac:dyDescent="0.2">
      <c r="A2685" t="s">
        <v>15</v>
      </c>
      <c r="B2685" t="s">
        <v>77</v>
      </c>
      <c r="C2685">
        <v>1</v>
      </c>
      <c r="D2685">
        <v>4</v>
      </c>
      <c r="E2685">
        <v>818.28</v>
      </c>
      <c r="F2685">
        <v>1</v>
      </c>
      <c r="G2685">
        <v>7.1929509081100526E-5</v>
      </c>
      <c r="H2685" t="s">
        <v>2218</v>
      </c>
      <c r="I2685" t="s">
        <v>2265</v>
      </c>
      <c r="J2685">
        <v>2020</v>
      </c>
      <c r="K2685">
        <v>1902889.5699999989</v>
      </c>
      <c r="L2685">
        <v>1.9398642095053351E-3</v>
      </c>
      <c r="M2685">
        <v>3691.3473714839938</v>
      </c>
    </row>
    <row r="2686" spans="1:13" x14ac:dyDescent="0.2">
      <c r="A2686" t="s">
        <v>15</v>
      </c>
      <c r="B2686" t="s">
        <v>78</v>
      </c>
      <c r="C2686">
        <v>1</v>
      </c>
      <c r="D2686">
        <v>2</v>
      </c>
      <c r="E2686">
        <v>119</v>
      </c>
      <c r="F2686">
        <v>1</v>
      </c>
      <c r="G2686">
        <v>3.5964754540550263E-5</v>
      </c>
      <c r="H2686" t="s">
        <v>2218</v>
      </c>
      <c r="I2686" t="s">
        <v>2265</v>
      </c>
      <c r="J2686">
        <v>2020</v>
      </c>
      <c r="K2686">
        <v>1902889.5699999989</v>
      </c>
      <c r="L2686">
        <v>9.6993210475266732E-4</v>
      </c>
      <c r="M2686">
        <v>1845.6736857419969</v>
      </c>
    </row>
    <row r="2687" spans="1:13" x14ac:dyDescent="0.2">
      <c r="A2687" t="s">
        <v>15</v>
      </c>
      <c r="B2687" t="s">
        <v>79</v>
      </c>
      <c r="C2687">
        <v>1</v>
      </c>
      <c r="D2687">
        <v>1</v>
      </c>
      <c r="E2687">
        <v>-167.76</v>
      </c>
      <c r="F2687">
        <v>1</v>
      </c>
      <c r="G2687">
        <v>1.7982377270275131E-5</v>
      </c>
      <c r="H2687" t="s">
        <v>2218</v>
      </c>
      <c r="I2687" t="s">
        <v>2265</v>
      </c>
      <c r="J2687">
        <v>2020</v>
      </c>
      <c r="K2687">
        <v>1902889.5699999989</v>
      </c>
      <c r="L2687">
        <v>4.8496605237633372E-4</v>
      </c>
      <c r="M2687">
        <v>922.83684287099845</v>
      </c>
    </row>
    <row r="2688" spans="1:13" x14ac:dyDescent="0.2">
      <c r="A2688" t="s">
        <v>15</v>
      </c>
      <c r="B2688" t="s">
        <v>80</v>
      </c>
      <c r="C2688">
        <v>1</v>
      </c>
      <c r="D2688">
        <v>2</v>
      </c>
      <c r="E2688">
        <v>-380.26</v>
      </c>
      <c r="F2688">
        <v>1</v>
      </c>
      <c r="G2688">
        <v>3.5964754540550263E-5</v>
      </c>
      <c r="H2688" t="s">
        <v>2218</v>
      </c>
      <c r="I2688" t="s">
        <v>2265</v>
      </c>
      <c r="J2688">
        <v>2020</v>
      </c>
      <c r="K2688">
        <v>1902889.5699999989</v>
      </c>
      <c r="L2688">
        <v>9.6993210475266732E-4</v>
      </c>
      <c r="M2688">
        <v>1845.6736857419969</v>
      </c>
    </row>
    <row r="2689" spans="1:13" x14ac:dyDescent="0.2">
      <c r="A2689" t="s">
        <v>15</v>
      </c>
      <c r="B2689" t="s">
        <v>81</v>
      </c>
      <c r="C2689">
        <v>1</v>
      </c>
      <c r="D2689">
        <v>2</v>
      </c>
      <c r="E2689">
        <v>978.52</v>
      </c>
      <c r="F2689">
        <v>1</v>
      </c>
      <c r="G2689">
        <v>3.5964754540550263E-5</v>
      </c>
      <c r="H2689" t="s">
        <v>2250</v>
      </c>
      <c r="I2689" t="s">
        <v>2265</v>
      </c>
      <c r="J2689">
        <v>2020</v>
      </c>
      <c r="K2689">
        <v>2890.92</v>
      </c>
      <c r="L2689">
        <v>0.4</v>
      </c>
      <c r="M2689">
        <v>1156.3679999999999</v>
      </c>
    </row>
    <row r="2690" spans="1:13" x14ac:dyDescent="0.2">
      <c r="A2690" t="s">
        <v>15</v>
      </c>
      <c r="B2690" t="s">
        <v>1317</v>
      </c>
      <c r="C2690">
        <v>1</v>
      </c>
      <c r="D2690">
        <v>2</v>
      </c>
      <c r="E2690">
        <v>1716</v>
      </c>
      <c r="F2690">
        <v>1</v>
      </c>
      <c r="G2690">
        <v>3.5964754540550263E-5</v>
      </c>
      <c r="H2690" t="s">
        <v>2218</v>
      </c>
      <c r="I2690" t="s">
        <v>2265</v>
      </c>
      <c r="J2690">
        <v>2020</v>
      </c>
      <c r="K2690">
        <v>1902889.5699999989</v>
      </c>
      <c r="L2690">
        <v>9.6993210475266732E-4</v>
      </c>
      <c r="M2690">
        <v>1845.6736857419969</v>
      </c>
    </row>
    <row r="2691" spans="1:13" x14ac:dyDescent="0.2">
      <c r="A2691" t="s">
        <v>15</v>
      </c>
      <c r="B2691" t="s">
        <v>1842</v>
      </c>
      <c r="C2691">
        <v>1</v>
      </c>
      <c r="D2691">
        <v>1</v>
      </c>
      <c r="E2691">
        <v>549.70999999999992</v>
      </c>
      <c r="F2691">
        <v>1</v>
      </c>
      <c r="G2691">
        <v>1.7982377270275131E-5</v>
      </c>
      <c r="H2691" t="s">
        <v>2218</v>
      </c>
      <c r="I2691" t="s">
        <v>2265</v>
      </c>
      <c r="J2691">
        <v>2020</v>
      </c>
      <c r="K2691">
        <v>1902889.5699999989</v>
      </c>
      <c r="L2691">
        <v>4.8496605237633372E-4</v>
      </c>
      <c r="M2691">
        <v>922.83684287099845</v>
      </c>
    </row>
    <row r="2692" spans="1:13" x14ac:dyDescent="0.2">
      <c r="A2692" t="s">
        <v>15</v>
      </c>
      <c r="B2692" t="s">
        <v>1843</v>
      </c>
      <c r="C2692">
        <v>1</v>
      </c>
      <c r="D2692">
        <v>3</v>
      </c>
      <c r="E2692">
        <v>1048.46</v>
      </c>
      <c r="F2692">
        <v>3</v>
      </c>
      <c r="G2692">
        <v>5.3947131810825388E-5</v>
      </c>
      <c r="H2692" t="s">
        <v>2218</v>
      </c>
      <c r="I2692" t="s">
        <v>2265</v>
      </c>
      <c r="J2692">
        <v>2020</v>
      </c>
      <c r="K2692">
        <v>1902889.5699999989</v>
      </c>
      <c r="L2692">
        <v>1.454898157129001E-3</v>
      </c>
      <c r="M2692">
        <v>2768.510528612996</v>
      </c>
    </row>
    <row r="2693" spans="1:13" x14ac:dyDescent="0.2">
      <c r="A2693" t="s">
        <v>15</v>
      </c>
      <c r="B2693" t="s">
        <v>1844</v>
      </c>
      <c r="C2693">
        <v>1</v>
      </c>
      <c r="D2693">
        <v>2</v>
      </c>
      <c r="E2693">
        <v>978.52</v>
      </c>
      <c r="F2693">
        <v>1</v>
      </c>
      <c r="G2693">
        <v>3.5964754540550263E-5</v>
      </c>
      <c r="H2693" t="s">
        <v>2250</v>
      </c>
      <c r="I2693" t="s">
        <v>2265</v>
      </c>
      <c r="J2693">
        <v>2020</v>
      </c>
      <c r="K2693">
        <v>2890.92</v>
      </c>
      <c r="L2693">
        <v>0.4</v>
      </c>
      <c r="M2693">
        <v>1156.3679999999999</v>
      </c>
    </row>
    <row r="2694" spans="1:13" x14ac:dyDescent="0.2">
      <c r="A2694" t="s">
        <v>15</v>
      </c>
      <c r="B2694" t="s">
        <v>1845</v>
      </c>
      <c r="C2694">
        <v>1</v>
      </c>
      <c r="D2694">
        <v>2</v>
      </c>
      <c r="E2694">
        <v>1162</v>
      </c>
      <c r="F2694">
        <v>1</v>
      </c>
      <c r="G2694">
        <v>3.5964754540550263E-5</v>
      </c>
      <c r="H2694" t="s">
        <v>2218</v>
      </c>
      <c r="I2694" t="s">
        <v>2265</v>
      </c>
      <c r="J2694">
        <v>2020</v>
      </c>
      <c r="K2694">
        <v>1902889.5699999989</v>
      </c>
      <c r="L2694">
        <v>9.6993210475266732E-4</v>
      </c>
      <c r="M2694">
        <v>1845.6736857419969</v>
      </c>
    </row>
    <row r="2695" spans="1:13" x14ac:dyDescent="0.2">
      <c r="A2695" t="s">
        <v>15</v>
      </c>
      <c r="B2695" t="s">
        <v>1846</v>
      </c>
      <c r="C2695">
        <v>1</v>
      </c>
      <c r="D2695">
        <v>4</v>
      </c>
      <c r="E2695">
        <v>2461.14</v>
      </c>
      <c r="F2695">
        <v>3</v>
      </c>
      <c r="G2695">
        <v>7.1929509081100526E-5</v>
      </c>
      <c r="H2695" t="s">
        <v>2218</v>
      </c>
      <c r="I2695" t="s">
        <v>2265</v>
      </c>
      <c r="J2695">
        <v>2020</v>
      </c>
      <c r="K2695">
        <v>1902889.5699999989</v>
      </c>
      <c r="L2695">
        <v>1.9398642095053351E-3</v>
      </c>
      <c r="M2695">
        <v>3691.3473714839938</v>
      </c>
    </row>
    <row r="2696" spans="1:13" x14ac:dyDescent="0.2">
      <c r="A2696" t="s">
        <v>15</v>
      </c>
      <c r="B2696" t="s">
        <v>1847</v>
      </c>
      <c r="C2696">
        <v>1</v>
      </c>
      <c r="D2696">
        <v>33</v>
      </c>
      <c r="E2696">
        <v>14815.08</v>
      </c>
      <c r="F2696">
        <v>11</v>
      </c>
      <c r="G2696">
        <v>5.9341844991907928E-4</v>
      </c>
      <c r="H2696" t="s">
        <v>2219</v>
      </c>
      <c r="I2696" t="s">
        <v>2265</v>
      </c>
      <c r="J2696">
        <v>2020</v>
      </c>
      <c r="K2696">
        <v>936433.91999999993</v>
      </c>
      <c r="L2696">
        <v>2.986425339366516E-2</v>
      </c>
      <c r="M2696">
        <v>27965.899873303169</v>
      </c>
    </row>
    <row r="2697" spans="1:13" x14ac:dyDescent="0.2">
      <c r="A2697" t="s">
        <v>15</v>
      </c>
      <c r="B2697" t="s">
        <v>1318</v>
      </c>
      <c r="C2697">
        <v>1</v>
      </c>
      <c r="D2697">
        <v>0</v>
      </c>
      <c r="E2697">
        <v>0</v>
      </c>
      <c r="F2697">
        <v>35</v>
      </c>
      <c r="G2697">
        <v>0</v>
      </c>
      <c r="H2697" t="s">
        <v>2218</v>
      </c>
      <c r="I2697" t="s">
        <v>2265</v>
      </c>
      <c r="J2697">
        <v>2020</v>
      </c>
      <c r="K2697">
        <v>1902889.5699999989</v>
      </c>
      <c r="L2697">
        <v>0</v>
      </c>
      <c r="M2697">
        <v>0</v>
      </c>
    </row>
    <row r="2698" spans="1:13" x14ac:dyDescent="0.2">
      <c r="A2698" t="s">
        <v>15</v>
      </c>
      <c r="B2698" t="s">
        <v>1848</v>
      </c>
      <c r="C2698">
        <v>1</v>
      </c>
      <c r="D2698">
        <v>60</v>
      </c>
      <c r="E2698">
        <v>14931.18</v>
      </c>
      <c r="F2698">
        <v>20</v>
      </c>
      <c r="G2698">
        <v>1.0789426362165079E-3</v>
      </c>
      <c r="H2698" t="s">
        <v>2218</v>
      </c>
      <c r="I2698" t="s">
        <v>2265</v>
      </c>
      <c r="J2698">
        <v>2020</v>
      </c>
      <c r="K2698">
        <v>1902889.5699999989</v>
      </c>
      <c r="L2698">
        <v>2.9097963142580022E-2</v>
      </c>
      <c r="M2698">
        <v>55370.210572259908</v>
      </c>
    </row>
    <row r="2699" spans="1:13" x14ac:dyDescent="0.2">
      <c r="A2699" t="s">
        <v>15</v>
      </c>
      <c r="B2699" t="s">
        <v>1849</v>
      </c>
      <c r="C2699">
        <v>1</v>
      </c>
      <c r="D2699">
        <v>72</v>
      </c>
      <c r="E2699">
        <v>32852.67</v>
      </c>
      <c r="F2699">
        <v>24</v>
      </c>
      <c r="G2699">
        <v>1.294731163459809E-3</v>
      </c>
      <c r="H2699" t="s">
        <v>2218</v>
      </c>
      <c r="I2699" t="s">
        <v>2265</v>
      </c>
      <c r="J2699">
        <v>2020</v>
      </c>
      <c r="K2699">
        <v>1902889.5699999989</v>
      </c>
      <c r="L2699">
        <v>3.4917555771096023E-2</v>
      </c>
      <c r="M2699">
        <v>66444.252686711887</v>
      </c>
    </row>
    <row r="2700" spans="1:13" x14ac:dyDescent="0.2">
      <c r="A2700" t="s">
        <v>15</v>
      </c>
      <c r="B2700" t="s">
        <v>1850</v>
      </c>
      <c r="C2700">
        <v>1</v>
      </c>
      <c r="D2700">
        <v>66</v>
      </c>
      <c r="E2700">
        <v>31433.94</v>
      </c>
      <c r="F2700">
        <v>22</v>
      </c>
      <c r="G2700">
        <v>1.186836899838159E-3</v>
      </c>
      <c r="H2700" t="s">
        <v>2218</v>
      </c>
      <c r="I2700" t="s">
        <v>2265</v>
      </c>
      <c r="J2700">
        <v>2020</v>
      </c>
      <c r="K2700">
        <v>1902889.5699999989</v>
      </c>
      <c r="L2700">
        <v>3.2007759456838022E-2</v>
      </c>
      <c r="M2700">
        <v>60907.231629485897</v>
      </c>
    </row>
    <row r="2701" spans="1:13" x14ac:dyDescent="0.2">
      <c r="A2701" t="s">
        <v>15</v>
      </c>
      <c r="B2701" t="s">
        <v>1851</v>
      </c>
      <c r="C2701">
        <v>1</v>
      </c>
      <c r="D2701">
        <v>60</v>
      </c>
      <c r="E2701">
        <v>26147.759999999998</v>
      </c>
      <c r="F2701">
        <v>20</v>
      </c>
      <c r="G2701">
        <v>1.0789426362165079E-3</v>
      </c>
      <c r="H2701" t="s">
        <v>2218</v>
      </c>
      <c r="I2701" t="s">
        <v>2265</v>
      </c>
      <c r="J2701">
        <v>2020</v>
      </c>
      <c r="K2701">
        <v>1902889.5699999989</v>
      </c>
      <c r="L2701">
        <v>2.9097963142580022E-2</v>
      </c>
      <c r="M2701">
        <v>55370.210572259908</v>
      </c>
    </row>
    <row r="2702" spans="1:13" x14ac:dyDescent="0.2">
      <c r="A2702" t="s">
        <v>15</v>
      </c>
      <c r="B2702" t="s">
        <v>1852</v>
      </c>
      <c r="C2702">
        <v>1</v>
      </c>
      <c r="D2702">
        <v>54</v>
      </c>
      <c r="E2702">
        <v>20872.5</v>
      </c>
      <c r="F2702">
        <v>18</v>
      </c>
      <c r="G2702">
        <v>9.7104837259485706E-4</v>
      </c>
      <c r="H2702" t="s">
        <v>2218</v>
      </c>
      <c r="I2702" t="s">
        <v>2265</v>
      </c>
      <c r="J2702">
        <v>2020</v>
      </c>
      <c r="K2702">
        <v>1902889.5699999989</v>
      </c>
      <c r="L2702">
        <v>2.6188166828322021E-2</v>
      </c>
      <c r="M2702">
        <v>49833.189515033919</v>
      </c>
    </row>
    <row r="2703" spans="1:13" x14ac:dyDescent="0.2">
      <c r="A2703" t="s">
        <v>15</v>
      </c>
      <c r="B2703" t="s">
        <v>1853</v>
      </c>
      <c r="C2703">
        <v>1</v>
      </c>
      <c r="D2703">
        <v>66</v>
      </c>
      <c r="E2703">
        <v>24196.080000000002</v>
      </c>
      <c r="F2703">
        <v>22</v>
      </c>
      <c r="G2703">
        <v>1.186836899838159E-3</v>
      </c>
      <c r="H2703" t="s">
        <v>2218</v>
      </c>
      <c r="I2703" t="s">
        <v>2265</v>
      </c>
      <c r="J2703">
        <v>2020</v>
      </c>
      <c r="K2703">
        <v>1902889.5699999989</v>
      </c>
      <c r="L2703">
        <v>3.2007759456838022E-2</v>
      </c>
      <c r="M2703">
        <v>60907.231629485897</v>
      </c>
    </row>
    <row r="2704" spans="1:13" x14ac:dyDescent="0.2">
      <c r="A2704" t="s">
        <v>15</v>
      </c>
      <c r="B2704" t="s">
        <v>1854</v>
      </c>
      <c r="C2704">
        <v>1</v>
      </c>
      <c r="D2704">
        <v>51</v>
      </c>
      <c r="E2704">
        <v>19414.080000000002</v>
      </c>
      <c r="F2704">
        <v>17</v>
      </c>
      <c r="G2704">
        <v>9.1710124078403163E-4</v>
      </c>
      <c r="H2704" t="s">
        <v>2218</v>
      </c>
      <c r="I2704" t="s">
        <v>2265</v>
      </c>
      <c r="J2704">
        <v>2020</v>
      </c>
      <c r="K2704">
        <v>1902889.5699999989</v>
      </c>
      <c r="L2704">
        <v>2.4733268671193021E-2</v>
      </c>
      <c r="M2704">
        <v>47064.678986420928</v>
      </c>
    </row>
    <row r="2705" spans="1:13" x14ac:dyDescent="0.2">
      <c r="A2705" t="s">
        <v>15</v>
      </c>
      <c r="B2705" t="s">
        <v>85</v>
      </c>
      <c r="C2705">
        <v>1</v>
      </c>
      <c r="D2705">
        <v>84</v>
      </c>
      <c r="E2705">
        <v>52317.27</v>
      </c>
      <c r="F2705">
        <v>28</v>
      </c>
      <c r="G2705">
        <v>1.5105196907031109E-3</v>
      </c>
      <c r="H2705" t="s">
        <v>2218</v>
      </c>
      <c r="I2705" t="s">
        <v>2265</v>
      </c>
      <c r="J2705">
        <v>2020</v>
      </c>
      <c r="K2705">
        <v>1902889.5699999989</v>
      </c>
      <c r="L2705">
        <v>4.0737148399612018E-2</v>
      </c>
      <c r="M2705">
        <v>77518.294801163865</v>
      </c>
    </row>
    <row r="2706" spans="1:13" x14ac:dyDescent="0.2">
      <c r="A2706" t="s">
        <v>15</v>
      </c>
      <c r="B2706" t="s">
        <v>1855</v>
      </c>
      <c r="C2706">
        <v>1</v>
      </c>
      <c r="D2706">
        <v>27</v>
      </c>
      <c r="E2706">
        <v>17041.740000000002</v>
      </c>
      <c r="F2706">
        <v>9</v>
      </c>
      <c r="G2706">
        <v>4.8552418629742847E-4</v>
      </c>
      <c r="H2706" t="s">
        <v>2218</v>
      </c>
      <c r="I2706" t="s">
        <v>2265</v>
      </c>
      <c r="J2706">
        <v>2020</v>
      </c>
      <c r="K2706">
        <v>1902889.5699999989</v>
      </c>
      <c r="L2706">
        <v>1.309408341416101E-2</v>
      </c>
      <c r="M2706">
        <v>24916.594757516959</v>
      </c>
    </row>
    <row r="2707" spans="1:13" x14ac:dyDescent="0.2">
      <c r="A2707" t="s">
        <v>15</v>
      </c>
      <c r="B2707" t="s">
        <v>1856</v>
      </c>
      <c r="C2707">
        <v>1</v>
      </c>
      <c r="D2707">
        <v>99</v>
      </c>
      <c r="E2707">
        <v>42466.53</v>
      </c>
      <c r="F2707">
        <v>33</v>
      </c>
      <c r="G2707">
        <v>1.780255349757238E-3</v>
      </c>
      <c r="H2707" t="s">
        <v>2218</v>
      </c>
      <c r="I2707" t="s">
        <v>2265</v>
      </c>
      <c r="J2707">
        <v>2020</v>
      </c>
      <c r="K2707">
        <v>1902889.5699999989</v>
      </c>
      <c r="L2707">
        <v>4.8011639185257027E-2</v>
      </c>
      <c r="M2707">
        <v>91360.847444228857</v>
      </c>
    </row>
    <row r="2708" spans="1:13" x14ac:dyDescent="0.2">
      <c r="A2708" t="s">
        <v>15</v>
      </c>
      <c r="B2708" t="s">
        <v>88</v>
      </c>
      <c r="C2708">
        <v>1</v>
      </c>
      <c r="D2708">
        <v>12</v>
      </c>
      <c r="E2708">
        <v>6980.3099999999986</v>
      </c>
      <c r="F2708">
        <v>4</v>
      </c>
      <c r="G2708">
        <v>2.157885272433016E-4</v>
      </c>
      <c r="H2708" t="s">
        <v>2219</v>
      </c>
      <c r="I2708" t="s">
        <v>2265</v>
      </c>
      <c r="J2708">
        <v>2020</v>
      </c>
      <c r="K2708">
        <v>936433.91999999993</v>
      </c>
      <c r="L2708">
        <v>1.085972850678733E-2</v>
      </c>
      <c r="M2708">
        <v>10169.41813574661</v>
      </c>
    </row>
    <row r="2709" spans="1:13" x14ac:dyDescent="0.2">
      <c r="A2709" t="s">
        <v>15</v>
      </c>
      <c r="B2709" t="s">
        <v>1857</v>
      </c>
      <c r="C2709">
        <v>1</v>
      </c>
      <c r="D2709">
        <v>24</v>
      </c>
      <c r="E2709">
        <v>8327.16</v>
      </c>
      <c r="F2709">
        <v>8</v>
      </c>
      <c r="G2709">
        <v>4.3157705448660321E-4</v>
      </c>
      <c r="H2709" t="s">
        <v>2219</v>
      </c>
      <c r="I2709" t="s">
        <v>2265</v>
      </c>
      <c r="J2709">
        <v>2020</v>
      </c>
      <c r="K2709">
        <v>936433.91999999993</v>
      </c>
      <c r="L2709">
        <v>2.171945701357466E-2</v>
      </c>
      <c r="M2709">
        <v>20338.836271493208</v>
      </c>
    </row>
    <row r="2710" spans="1:13" x14ac:dyDescent="0.2">
      <c r="A2710" t="s">
        <v>15</v>
      </c>
      <c r="B2710" t="s">
        <v>89</v>
      </c>
      <c r="C2710">
        <v>1</v>
      </c>
      <c r="D2710">
        <v>54</v>
      </c>
      <c r="E2710">
        <v>16937.37</v>
      </c>
      <c r="F2710">
        <v>18</v>
      </c>
      <c r="G2710">
        <v>9.7104837259485706E-4</v>
      </c>
      <c r="H2710" t="s">
        <v>2219</v>
      </c>
      <c r="I2710" t="s">
        <v>2265</v>
      </c>
      <c r="J2710">
        <v>2020</v>
      </c>
      <c r="K2710">
        <v>936433.91999999993</v>
      </c>
      <c r="L2710">
        <v>4.8868778280542993E-2</v>
      </c>
      <c r="M2710">
        <v>45762.381610859717</v>
      </c>
    </row>
    <row r="2711" spans="1:13" x14ac:dyDescent="0.2">
      <c r="A2711" t="s">
        <v>15</v>
      </c>
      <c r="B2711" t="s">
        <v>90</v>
      </c>
      <c r="C2711">
        <v>1</v>
      </c>
      <c r="D2711">
        <v>81</v>
      </c>
      <c r="E2711">
        <v>38811.75</v>
      </c>
      <c r="F2711">
        <v>27</v>
      </c>
      <c r="G2711">
        <v>1.456572558892285E-3</v>
      </c>
      <c r="H2711" t="s">
        <v>2219</v>
      </c>
      <c r="I2711" t="s">
        <v>2265</v>
      </c>
      <c r="J2711">
        <v>2020</v>
      </c>
      <c r="K2711">
        <v>936433.91999999993</v>
      </c>
      <c r="L2711">
        <v>7.3303167420814483E-2</v>
      </c>
      <c r="M2711">
        <v>68643.572416289593</v>
      </c>
    </row>
    <row r="2712" spans="1:13" x14ac:dyDescent="0.2">
      <c r="A2712" t="s">
        <v>15</v>
      </c>
      <c r="B2712" t="s">
        <v>1324</v>
      </c>
      <c r="C2712">
        <v>1</v>
      </c>
      <c r="D2712">
        <v>102</v>
      </c>
      <c r="E2712">
        <v>47824.319999999992</v>
      </c>
      <c r="F2712">
        <v>34</v>
      </c>
      <c r="G2712">
        <v>1.834202481568063E-3</v>
      </c>
      <c r="H2712" t="s">
        <v>2219</v>
      </c>
      <c r="I2712" t="s">
        <v>2265</v>
      </c>
      <c r="J2712">
        <v>2020</v>
      </c>
      <c r="K2712">
        <v>936433.91999999993</v>
      </c>
      <c r="L2712">
        <v>9.2307692307692313E-2</v>
      </c>
      <c r="M2712">
        <v>86440.054153846155</v>
      </c>
    </row>
    <row r="2713" spans="1:13" x14ac:dyDescent="0.2">
      <c r="A2713" t="s">
        <v>15</v>
      </c>
      <c r="B2713" t="s">
        <v>1858</v>
      </c>
      <c r="C2713">
        <v>1</v>
      </c>
      <c r="D2713">
        <v>63</v>
      </c>
      <c r="E2713">
        <v>31149.81</v>
      </c>
      <c r="F2713">
        <v>21</v>
      </c>
      <c r="G2713">
        <v>1.1328897680273329E-3</v>
      </c>
      <c r="H2713" t="s">
        <v>2219</v>
      </c>
      <c r="I2713" t="s">
        <v>2265</v>
      </c>
      <c r="J2713">
        <v>2020</v>
      </c>
      <c r="K2713">
        <v>936433.91999999993</v>
      </c>
      <c r="L2713">
        <v>5.7013574660633483E-2</v>
      </c>
      <c r="M2713">
        <v>53389.445212669678</v>
      </c>
    </row>
    <row r="2714" spans="1:13" x14ac:dyDescent="0.2">
      <c r="A2714" t="s">
        <v>15</v>
      </c>
      <c r="B2714" t="s">
        <v>91</v>
      </c>
      <c r="C2714">
        <v>1</v>
      </c>
      <c r="D2714">
        <v>16</v>
      </c>
      <c r="E2714">
        <v>8570.5999999999985</v>
      </c>
      <c r="F2714">
        <v>16</v>
      </c>
      <c r="G2714">
        <v>2.877180363244021E-4</v>
      </c>
      <c r="H2714" t="s">
        <v>2219</v>
      </c>
      <c r="I2714" t="s">
        <v>2265</v>
      </c>
      <c r="J2714">
        <v>2020</v>
      </c>
      <c r="K2714">
        <v>936433.91999999993</v>
      </c>
      <c r="L2714">
        <v>1.4479638009049769E-2</v>
      </c>
      <c r="M2714">
        <v>13559.22418099547</v>
      </c>
    </row>
    <row r="2715" spans="1:13" x14ac:dyDescent="0.2">
      <c r="A2715" t="s">
        <v>15</v>
      </c>
      <c r="B2715" t="s">
        <v>92</v>
      </c>
      <c r="C2715">
        <v>1</v>
      </c>
      <c r="D2715">
        <v>14</v>
      </c>
      <c r="E2715">
        <v>6031.45</v>
      </c>
      <c r="F2715">
        <v>14</v>
      </c>
      <c r="G2715">
        <v>2.517532817838518E-4</v>
      </c>
      <c r="H2715" t="s">
        <v>2219</v>
      </c>
      <c r="I2715" t="s">
        <v>2265</v>
      </c>
      <c r="J2715">
        <v>2020</v>
      </c>
      <c r="K2715">
        <v>936433.91999999993</v>
      </c>
      <c r="L2715">
        <v>1.266968325791855E-2</v>
      </c>
      <c r="M2715">
        <v>11864.32115837104</v>
      </c>
    </row>
    <row r="2716" spans="1:13" x14ac:dyDescent="0.2">
      <c r="A2716" t="s">
        <v>15</v>
      </c>
      <c r="B2716" t="s">
        <v>93</v>
      </c>
      <c r="C2716">
        <v>1</v>
      </c>
      <c r="D2716">
        <v>13</v>
      </c>
      <c r="E2716">
        <v>4708.4699999999993</v>
      </c>
      <c r="F2716">
        <v>13</v>
      </c>
      <c r="G2716">
        <v>2.337709045135767E-4</v>
      </c>
      <c r="H2716" t="s">
        <v>2219</v>
      </c>
      <c r="I2716" t="s">
        <v>2265</v>
      </c>
      <c r="J2716">
        <v>2020</v>
      </c>
      <c r="K2716">
        <v>936433.91999999993</v>
      </c>
      <c r="L2716">
        <v>1.1764705882352939E-2</v>
      </c>
      <c r="M2716">
        <v>11016.86964705882</v>
      </c>
    </row>
    <row r="2717" spans="1:13" x14ac:dyDescent="0.2">
      <c r="A2717" t="s">
        <v>15</v>
      </c>
      <c r="B2717" t="s">
        <v>94</v>
      </c>
      <c r="C2717">
        <v>1</v>
      </c>
      <c r="D2717">
        <v>15</v>
      </c>
      <c r="E2717">
        <v>6422.0400000000009</v>
      </c>
      <c r="F2717">
        <v>15</v>
      </c>
      <c r="G2717">
        <v>2.6973565905412698E-4</v>
      </c>
      <c r="H2717" t="s">
        <v>2219</v>
      </c>
      <c r="I2717" t="s">
        <v>2265</v>
      </c>
      <c r="J2717">
        <v>2020</v>
      </c>
      <c r="K2717">
        <v>936433.91999999993</v>
      </c>
      <c r="L2717">
        <v>1.357466063348416E-2</v>
      </c>
      <c r="M2717">
        <v>12711.77266968326</v>
      </c>
    </row>
    <row r="2718" spans="1:13" x14ac:dyDescent="0.2">
      <c r="A2718" t="s">
        <v>15</v>
      </c>
      <c r="B2718" t="s">
        <v>95</v>
      </c>
      <c r="C2718">
        <v>1</v>
      </c>
      <c r="D2718">
        <v>16</v>
      </c>
      <c r="E2718">
        <v>6123.91</v>
      </c>
      <c r="F2718">
        <v>16</v>
      </c>
      <c r="G2718">
        <v>2.877180363244021E-4</v>
      </c>
      <c r="H2718" t="s">
        <v>2219</v>
      </c>
      <c r="I2718" t="s">
        <v>2265</v>
      </c>
      <c r="J2718">
        <v>2020</v>
      </c>
      <c r="K2718">
        <v>936433.91999999993</v>
      </c>
      <c r="L2718">
        <v>1.4479638009049769E-2</v>
      </c>
      <c r="M2718">
        <v>13559.22418099547</v>
      </c>
    </row>
    <row r="2719" spans="1:13" x14ac:dyDescent="0.2">
      <c r="A2719" t="s">
        <v>15</v>
      </c>
      <c r="B2719" t="s">
        <v>96</v>
      </c>
      <c r="C2719">
        <v>1</v>
      </c>
      <c r="D2719">
        <v>13</v>
      </c>
      <c r="E2719">
        <v>6075.7099999999982</v>
      </c>
      <c r="F2719">
        <v>13</v>
      </c>
      <c r="G2719">
        <v>2.337709045135767E-4</v>
      </c>
      <c r="H2719" t="s">
        <v>2219</v>
      </c>
      <c r="I2719" t="s">
        <v>2265</v>
      </c>
      <c r="J2719">
        <v>2020</v>
      </c>
      <c r="K2719">
        <v>936433.91999999993</v>
      </c>
      <c r="L2719">
        <v>1.1764705882352939E-2</v>
      </c>
      <c r="M2719">
        <v>11016.86964705882</v>
      </c>
    </row>
    <row r="2720" spans="1:13" x14ac:dyDescent="0.2">
      <c r="A2720" t="s">
        <v>15</v>
      </c>
      <c r="B2720" t="s">
        <v>1325</v>
      </c>
      <c r="C2720">
        <v>1</v>
      </c>
      <c r="D2720">
        <v>7</v>
      </c>
      <c r="E2720">
        <v>3131.24</v>
      </c>
      <c r="F2720">
        <v>7</v>
      </c>
      <c r="G2720">
        <v>1.258766408919259E-4</v>
      </c>
      <c r="H2720" t="s">
        <v>2219</v>
      </c>
      <c r="I2720" t="s">
        <v>2265</v>
      </c>
      <c r="J2720">
        <v>2020</v>
      </c>
      <c r="K2720">
        <v>936433.91999999993</v>
      </c>
      <c r="L2720">
        <v>6.3348416289592761E-3</v>
      </c>
      <c r="M2720">
        <v>5932.16057918552</v>
      </c>
    </row>
    <row r="2721" spans="1:13" x14ac:dyDescent="0.2">
      <c r="A2721" t="s">
        <v>15</v>
      </c>
      <c r="B2721" t="s">
        <v>103</v>
      </c>
      <c r="C2721">
        <v>1</v>
      </c>
      <c r="D2721">
        <v>72</v>
      </c>
      <c r="E2721">
        <v>29409.27</v>
      </c>
      <c r="F2721">
        <v>24</v>
      </c>
      <c r="G2721">
        <v>1.294731163459809E-3</v>
      </c>
      <c r="H2721" t="s">
        <v>2219</v>
      </c>
      <c r="I2721" t="s">
        <v>2265</v>
      </c>
      <c r="J2721">
        <v>2020</v>
      </c>
      <c r="K2721">
        <v>936433.91999999993</v>
      </c>
      <c r="L2721">
        <v>6.5158371040723986E-2</v>
      </c>
      <c r="M2721">
        <v>61016.508814479639</v>
      </c>
    </row>
    <row r="2722" spans="1:13" x14ac:dyDescent="0.2">
      <c r="A2722" t="s">
        <v>15</v>
      </c>
      <c r="B2722" t="s">
        <v>104</v>
      </c>
      <c r="C2722">
        <v>1</v>
      </c>
      <c r="D2722">
        <v>87</v>
      </c>
      <c r="E2722">
        <v>44943.899999999987</v>
      </c>
      <c r="F2722">
        <v>29</v>
      </c>
      <c r="G2722">
        <v>1.5644668225139359E-3</v>
      </c>
      <c r="H2722" t="s">
        <v>2219</v>
      </c>
      <c r="I2722" t="s">
        <v>2265</v>
      </c>
      <c r="J2722">
        <v>2020</v>
      </c>
      <c r="K2722">
        <v>936433.91999999993</v>
      </c>
      <c r="L2722">
        <v>7.8733031674208143E-2</v>
      </c>
      <c r="M2722">
        <v>73728.281484162886</v>
      </c>
    </row>
    <row r="2723" spans="1:13" x14ac:dyDescent="0.2">
      <c r="A2723" t="s">
        <v>15</v>
      </c>
      <c r="B2723" t="s">
        <v>1326</v>
      </c>
      <c r="C2723">
        <v>1</v>
      </c>
      <c r="D2723">
        <v>15</v>
      </c>
      <c r="E2723">
        <v>7143.39</v>
      </c>
      <c r="F2723">
        <v>5</v>
      </c>
      <c r="G2723">
        <v>2.6973565905412698E-4</v>
      </c>
      <c r="H2723" t="s">
        <v>2219</v>
      </c>
      <c r="I2723" t="s">
        <v>2265</v>
      </c>
      <c r="J2723">
        <v>2020</v>
      </c>
      <c r="K2723">
        <v>936433.91999999993</v>
      </c>
      <c r="L2723">
        <v>1.357466063348416E-2</v>
      </c>
      <c r="M2723">
        <v>12711.77266968326</v>
      </c>
    </row>
    <row r="2724" spans="1:13" x14ac:dyDescent="0.2">
      <c r="A2724" t="s">
        <v>15</v>
      </c>
      <c r="B2724" t="s">
        <v>106</v>
      </c>
      <c r="C2724">
        <v>1</v>
      </c>
      <c r="D2724">
        <v>10</v>
      </c>
      <c r="E2724">
        <v>2964.28</v>
      </c>
      <c r="F2724">
        <v>10</v>
      </c>
      <c r="G2724">
        <v>1.798237727027513E-4</v>
      </c>
      <c r="H2724" t="s">
        <v>2219</v>
      </c>
      <c r="I2724" t="s">
        <v>2265</v>
      </c>
      <c r="J2724">
        <v>2020</v>
      </c>
      <c r="K2724">
        <v>936433.91999999993</v>
      </c>
      <c r="L2724">
        <v>9.0497737556561094E-3</v>
      </c>
      <c r="M2724">
        <v>8474.5151131221719</v>
      </c>
    </row>
    <row r="2725" spans="1:13" x14ac:dyDescent="0.2">
      <c r="A2725" t="s">
        <v>15</v>
      </c>
      <c r="B2725" t="s">
        <v>107</v>
      </c>
      <c r="C2725">
        <v>1</v>
      </c>
      <c r="D2725">
        <v>11</v>
      </c>
      <c r="E2725">
        <v>6421.7399999999989</v>
      </c>
      <c r="F2725">
        <v>11</v>
      </c>
      <c r="G2725">
        <v>1.978061499730264E-4</v>
      </c>
      <c r="H2725" t="s">
        <v>2219</v>
      </c>
      <c r="I2725" t="s">
        <v>2265</v>
      </c>
      <c r="J2725">
        <v>2020</v>
      </c>
      <c r="K2725">
        <v>936433.91999999993</v>
      </c>
      <c r="L2725">
        <v>9.9547511312217188E-3</v>
      </c>
      <c r="M2725">
        <v>9321.966624434388</v>
      </c>
    </row>
    <row r="2726" spans="1:13" x14ac:dyDescent="0.2">
      <c r="A2726" t="s">
        <v>15</v>
      </c>
      <c r="B2726" t="s">
        <v>108</v>
      </c>
      <c r="C2726">
        <v>1</v>
      </c>
      <c r="D2726">
        <v>9</v>
      </c>
      <c r="E2726">
        <v>5965.91</v>
      </c>
      <c r="F2726">
        <v>9</v>
      </c>
      <c r="G2726">
        <v>1.618413954324762E-4</v>
      </c>
      <c r="H2726" t="s">
        <v>2219</v>
      </c>
      <c r="I2726" t="s">
        <v>2265</v>
      </c>
      <c r="J2726">
        <v>2020</v>
      </c>
      <c r="K2726">
        <v>936433.91999999993</v>
      </c>
      <c r="L2726">
        <v>8.1447963800904983E-3</v>
      </c>
      <c r="M2726">
        <v>7627.0636018099549</v>
      </c>
    </row>
    <row r="2727" spans="1:13" x14ac:dyDescent="0.2">
      <c r="A2727" t="s">
        <v>15</v>
      </c>
      <c r="B2727" t="s">
        <v>1327</v>
      </c>
      <c r="C2727">
        <v>1</v>
      </c>
      <c r="D2727">
        <v>9</v>
      </c>
      <c r="E2727">
        <v>4189.3899999999994</v>
      </c>
      <c r="F2727">
        <v>9</v>
      </c>
      <c r="G2727">
        <v>1.618413954324762E-4</v>
      </c>
      <c r="H2727" t="s">
        <v>2219</v>
      </c>
      <c r="I2727" t="s">
        <v>2265</v>
      </c>
      <c r="J2727">
        <v>2020</v>
      </c>
      <c r="K2727">
        <v>936433.91999999993</v>
      </c>
      <c r="L2727">
        <v>8.1447963800904983E-3</v>
      </c>
      <c r="M2727">
        <v>7627.0636018099549</v>
      </c>
    </row>
    <row r="2728" spans="1:13" x14ac:dyDescent="0.2">
      <c r="A2728" t="s">
        <v>15</v>
      </c>
      <c r="B2728" t="s">
        <v>1328</v>
      </c>
      <c r="C2728">
        <v>1</v>
      </c>
      <c r="D2728">
        <v>9</v>
      </c>
      <c r="E2728">
        <v>3091.05</v>
      </c>
      <c r="F2728">
        <v>9</v>
      </c>
      <c r="G2728">
        <v>1.618413954324762E-4</v>
      </c>
      <c r="H2728" t="s">
        <v>2219</v>
      </c>
      <c r="I2728" t="s">
        <v>2265</v>
      </c>
      <c r="J2728">
        <v>2020</v>
      </c>
      <c r="K2728">
        <v>936433.91999999993</v>
      </c>
      <c r="L2728">
        <v>8.1447963800904983E-3</v>
      </c>
      <c r="M2728">
        <v>7627.0636018099549</v>
      </c>
    </row>
    <row r="2729" spans="1:13" x14ac:dyDescent="0.2">
      <c r="A2729" t="s">
        <v>15</v>
      </c>
      <c r="B2729" t="s">
        <v>109</v>
      </c>
      <c r="C2729">
        <v>1</v>
      </c>
      <c r="D2729">
        <v>27</v>
      </c>
      <c r="E2729">
        <v>13590.87</v>
      </c>
      <c r="F2729">
        <v>9</v>
      </c>
      <c r="G2729">
        <v>4.8552418629742847E-4</v>
      </c>
      <c r="H2729" t="s">
        <v>2219</v>
      </c>
      <c r="I2729" t="s">
        <v>2265</v>
      </c>
      <c r="J2729">
        <v>2020</v>
      </c>
      <c r="K2729">
        <v>936433.91999999993</v>
      </c>
      <c r="L2729">
        <v>2.443438914027149E-2</v>
      </c>
      <c r="M2729">
        <v>22881.190805429858</v>
      </c>
    </row>
    <row r="2730" spans="1:13" x14ac:dyDescent="0.2">
      <c r="A2730" t="s">
        <v>15</v>
      </c>
      <c r="B2730" t="s">
        <v>1859</v>
      </c>
      <c r="C2730">
        <v>4</v>
      </c>
      <c r="D2730">
        <v>48</v>
      </c>
      <c r="E2730">
        <v>25099.14</v>
      </c>
      <c r="F2730">
        <v>16</v>
      </c>
      <c r="G2730">
        <v>8.6315410897320631E-4</v>
      </c>
      <c r="H2730" t="s">
        <v>2219</v>
      </c>
      <c r="I2730" t="s">
        <v>2265</v>
      </c>
      <c r="J2730">
        <v>2020</v>
      </c>
      <c r="K2730">
        <v>936433.91999999993</v>
      </c>
      <c r="L2730">
        <v>4.343891402714932E-2</v>
      </c>
      <c r="M2730">
        <v>40677.672542986416</v>
      </c>
    </row>
    <row r="2731" spans="1:13" x14ac:dyDescent="0.2">
      <c r="A2731" t="s">
        <v>15</v>
      </c>
      <c r="B2731" t="s">
        <v>111</v>
      </c>
      <c r="C2731">
        <v>1</v>
      </c>
      <c r="D2731">
        <v>63</v>
      </c>
      <c r="E2731">
        <v>31686.42</v>
      </c>
      <c r="F2731">
        <v>21</v>
      </c>
      <c r="G2731">
        <v>1.1328897680273329E-3</v>
      </c>
      <c r="H2731" t="s">
        <v>2219</v>
      </c>
      <c r="I2731" t="s">
        <v>2265</v>
      </c>
      <c r="J2731">
        <v>2020</v>
      </c>
      <c r="K2731">
        <v>936433.91999999993</v>
      </c>
      <c r="L2731">
        <v>5.7013574660633483E-2</v>
      </c>
      <c r="M2731">
        <v>53389.445212669678</v>
      </c>
    </row>
    <row r="2732" spans="1:13" x14ac:dyDescent="0.2">
      <c r="A2732" t="s">
        <v>15</v>
      </c>
      <c r="B2732" t="s">
        <v>113</v>
      </c>
      <c r="C2732">
        <v>1</v>
      </c>
      <c r="D2732">
        <v>14</v>
      </c>
      <c r="E2732">
        <v>5860.12</v>
      </c>
      <c r="F2732">
        <v>28</v>
      </c>
      <c r="G2732">
        <v>2.517532817838518E-4</v>
      </c>
      <c r="H2732" t="s">
        <v>2219</v>
      </c>
      <c r="I2732" t="s">
        <v>2265</v>
      </c>
      <c r="J2732">
        <v>2020</v>
      </c>
      <c r="K2732">
        <v>936433.91999999993</v>
      </c>
      <c r="L2732">
        <v>1.266968325791855E-2</v>
      </c>
      <c r="M2732">
        <v>11864.32115837104</v>
      </c>
    </row>
    <row r="2733" spans="1:13" x14ac:dyDescent="0.2">
      <c r="A2733" t="s">
        <v>15</v>
      </c>
      <c r="B2733" t="s">
        <v>114</v>
      </c>
      <c r="C2733">
        <v>1</v>
      </c>
      <c r="D2733">
        <v>5</v>
      </c>
      <c r="E2733">
        <v>1990.99</v>
      </c>
      <c r="F2733">
        <v>5</v>
      </c>
      <c r="G2733">
        <v>8.991188635137565E-5</v>
      </c>
      <c r="H2733" t="s">
        <v>2219</v>
      </c>
      <c r="I2733" t="s">
        <v>2265</v>
      </c>
      <c r="J2733">
        <v>2020</v>
      </c>
      <c r="K2733">
        <v>936433.91999999993</v>
      </c>
      <c r="L2733">
        <v>4.5248868778280547E-3</v>
      </c>
      <c r="M2733">
        <v>4237.2575565610859</v>
      </c>
    </row>
    <row r="2734" spans="1:13" x14ac:dyDescent="0.2">
      <c r="A2734" t="s">
        <v>15</v>
      </c>
      <c r="B2734" t="s">
        <v>116</v>
      </c>
      <c r="C2734">
        <v>1</v>
      </c>
      <c r="D2734">
        <v>3</v>
      </c>
      <c r="E2734">
        <v>1577.26</v>
      </c>
      <c r="F2734">
        <v>3</v>
      </c>
      <c r="G2734">
        <v>5.3947131810825388E-5</v>
      </c>
      <c r="H2734" t="s">
        <v>2219</v>
      </c>
      <c r="I2734" t="s">
        <v>2265</v>
      </c>
      <c r="J2734">
        <v>2020</v>
      </c>
      <c r="K2734">
        <v>936433.91999999993</v>
      </c>
      <c r="L2734">
        <v>2.714932126696832E-3</v>
      </c>
      <c r="M2734">
        <v>2542.354533936651</v>
      </c>
    </row>
    <row r="2735" spans="1:13" x14ac:dyDescent="0.2">
      <c r="A2735" t="s">
        <v>15</v>
      </c>
      <c r="B2735" t="s">
        <v>117</v>
      </c>
      <c r="C2735">
        <v>1</v>
      </c>
      <c r="D2735">
        <v>1</v>
      </c>
      <c r="E2735">
        <v>291.89</v>
      </c>
      <c r="F2735">
        <v>1</v>
      </c>
      <c r="G2735">
        <v>1.7982377270275131E-5</v>
      </c>
      <c r="H2735" t="s">
        <v>2219</v>
      </c>
      <c r="I2735" t="s">
        <v>2265</v>
      </c>
      <c r="J2735">
        <v>2020</v>
      </c>
      <c r="K2735">
        <v>936433.91999999993</v>
      </c>
      <c r="L2735">
        <v>9.049773755656109E-4</v>
      </c>
      <c r="M2735">
        <v>847.45151131221712</v>
      </c>
    </row>
    <row r="2736" spans="1:13" x14ac:dyDescent="0.2">
      <c r="A2736" t="s">
        <v>15</v>
      </c>
      <c r="B2736" t="s">
        <v>1860</v>
      </c>
      <c r="C2736">
        <v>1</v>
      </c>
      <c r="D2736">
        <v>63</v>
      </c>
      <c r="E2736">
        <v>32729.91</v>
      </c>
      <c r="F2736">
        <v>21</v>
      </c>
      <c r="G2736">
        <v>1.1328897680273329E-3</v>
      </c>
      <c r="H2736" t="s">
        <v>2219</v>
      </c>
      <c r="I2736" t="s">
        <v>2265</v>
      </c>
      <c r="J2736">
        <v>2020</v>
      </c>
      <c r="K2736">
        <v>936433.91999999993</v>
      </c>
      <c r="L2736">
        <v>5.7013574660633483E-2</v>
      </c>
      <c r="M2736">
        <v>53389.445212669678</v>
      </c>
    </row>
    <row r="2737" spans="1:13" x14ac:dyDescent="0.2">
      <c r="A2737" t="s">
        <v>15</v>
      </c>
      <c r="B2737" t="s">
        <v>1861</v>
      </c>
      <c r="C2737">
        <v>1</v>
      </c>
      <c r="D2737">
        <v>60</v>
      </c>
      <c r="E2737">
        <v>32457.66</v>
      </c>
      <c r="F2737">
        <v>20</v>
      </c>
      <c r="G2737">
        <v>1.0789426362165079E-3</v>
      </c>
      <c r="H2737" t="s">
        <v>2219</v>
      </c>
      <c r="I2737" t="s">
        <v>2265</v>
      </c>
      <c r="J2737">
        <v>2020</v>
      </c>
      <c r="K2737">
        <v>936433.91999999993</v>
      </c>
      <c r="L2737">
        <v>5.4298642533936653E-2</v>
      </c>
      <c r="M2737">
        <v>50847.090678733031</v>
      </c>
    </row>
    <row r="2738" spans="1:13" x14ac:dyDescent="0.2">
      <c r="A2738" t="s">
        <v>15</v>
      </c>
      <c r="B2738" t="s">
        <v>122</v>
      </c>
      <c r="C2738">
        <v>1</v>
      </c>
      <c r="D2738">
        <v>60</v>
      </c>
      <c r="E2738">
        <v>28918.23</v>
      </c>
      <c r="F2738">
        <v>20</v>
      </c>
      <c r="G2738">
        <v>1.0789426362165079E-3</v>
      </c>
      <c r="H2738" t="s">
        <v>2219</v>
      </c>
      <c r="I2738" t="s">
        <v>2265</v>
      </c>
      <c r="J2738">
        <v>2020</v>
      </c>
      <c r="K2738">
        <v>936433.91999999993</v>
      </c>
      <c r="L2738">
        <v>5.4298642533936653E-2</v>
      </c>
      <c r="M2738">
        <v>50847.090678733031</v>
      </c>
    </row>
    <row r="2739" spans="1:13" x14ac:dyDescent="0.2">
      <c r="A2739" t="s">
        <v>15</v>
      </c>
      <c r="B2739" t="s">
        <v>123</v>
      </c>
      <c r="C2739">
        <v>1</v>
      </c>
      <c r="D2739">
        <v>63</v>
      </c>
      <c r="E2739">
        <v>33651.62999999999</v>
      </c>
      <c r="F2739">
        <v>21</v>
      </c>
      <c r="G2739">
        <v>1.1328897680273329E-3</v>
      </c>
      <c r="H2739" t="s">
        <v>2219</v>
      </c>
      <c r="I2739" t="s">
        <v>2265</v>
      </c>
      <c r="J2739">
        <v>2020</v>
      </c>
      <c r="K2739">
        <v>936433.91999999993</v>
      </c>
      <c r="L2739">
        <v>5.7013574660633483E-2</v>
      </c>
      <c r="M2739">
        <v>53389.445212669678</v>
      </c>
    </row>
    <row r="2740" spans="1:13" x14ac:dyDescent="0.2">
      <c r="A2740" t="s">
        <v>15</v>
      </c>
      <c r="B2740" t="s">
        <v>1862</v>
      </c>
      <c r="C2740">
        <v>1</v>
      </c>
      <c r="D2740">
        <v>1</v>
      </c>
      <c r="E2740">
        <v>489.25999999999988</v>
      </c>
      <c r="F2740">
        <v>1</v>
      </c>
      <c r="G2740">
        <v>1.7982377270275131E-5</v>
      </c>
      <c r="H2740" t="s">
        <v>2220</v>
      </c>
      <c r="I2740" t="s">
        <v>2265</v>
      </c>
      <c r="J2740">
        <v>2020</v>
      </c>
      <c r="K2740">
        <v>342207.34999999992</v>
      </c>
      <c r="L2740">
        <v>2.6595744680851059E-3</v>
      </c>
      <c r="M2740">
        <v>910.12593085106357</v>
      </c>
    </row>
    <row r="2741" spans="1:13" x14ac:dyDescent="0.2">
      <c r="A2741" t="s">
        <v>15</v>
      </c>
      <c r="B2741" t="s">
        <v>1863</v>
      </c>
      <c r="C2741">
        <v>1</v>
      </c>
      <c r="D2741">
        <v>57</v>
      </c>
      <c r="E2741">
        <v>23562</v>
      </c>
      <c r="F2741">
        <v>19</v>
      </c>
      <c r="G2741">
        <v>1.0249955044056821E-3</v>
      </c>
      <c r="H2741" t="s">
        <v>2220</v>
      </c>
      <c r="I2741" t="s">
        <v>2265</v>
      </c>
      <c r="J2741">
        <v>2020</v>
      </c>
      <c r="K2741">
        <v>342207.34999999992</v>
      </c>
      <c r="L2741">
        <v>0.1515957446808511</v>
      </c>
      <c r="M2741">
        <v>51877.178058510632</v>
      </c>
    </row>
    <row r="2742" spans="1:13" x14ac:dyDescent="0.2">
      <c r="A2742" t="s">
        <v>15</v>
      </c>
      <c r="B2742" t="s">
        <v>1338</v>
      </c>
      <c r="C2742">
        <v>1</v>
      </c>
      <c r="D2742">
        <v>90</v>
      </c>
      <c r="E2742">
        <v>39676.230000000003</v>
      </c>
      <c r="F2742">
        <v>30</v>
      </c>
      <c r="G2742">
        <v>1.618413954324762E-3</v>
      </c>
      <c r="H2742" t="s">
        <v>2220</v>
      </c>
      <c r="I2742" t="s">
        <v>2265</v>
      </c>
      <c r="J2742">
        <v>2020</v>
      </c>
      <c r="K2742">
        <v>342207.34999999992</v>
      </c>
      <c r="L2742">
        <v>0.23936170212765959</v>
      </c>
      <c r="M2742">
        <v>81911.333776595726</v>
      </c>
    </row>
    <row r="2743" spans="1:13" x14ac:dyDescent="0.2">
      <c r="A2743" t="s">
        <v>15</v>
      </c>
      <c r="B2743" t="s">
        <v>1864</v>
      </c>
      <c r="C2743">
        <v>1</v>
      </c>
      <c r="D2743">
        <v>99</v>
      </c>
      <c r="E2743">
        <v>48896.7</v>
      </c>
      <c r="F2743">
        <v>33</v>
      </c>
      <c r="G2743">
        <v>1.780255349757238E-3</v>
      </c>
      <c r="H2743" t="s">
        <v>2220</v>
      </c>
      <c r="I2743" t="s">
        <v>2265</v>
      </c>
      <c r="J2743">
        <v>2020</v>
      </c>
      <c r="K2743">
        <v>342207.34999999992</v>
      </c>
      <c r="L2743">
        <v>0.26329787234042551</v>
      </c>
      <c r="M2743">
        <v>90102.467154255297</v>
      </c>
    </row>
    <row r="2744" spans="1:13" x14ac:dyDescent="0.2">
      <c r="A2744" t="s">
        <v>15</v>
      </c>
      <c r="B2744" t="s">
        <v>1865</v>
      </c>
      <c r="C2744">
        <v>1</v>
      </c>
      <c r="D2744">
        <v>96</v>
      </c>
      <c r="E2744">
        <v>46870.41</v>
      </c>
      <c r="F2744">
        <v>32</v>
      </c>
      <c r="G2744">
        <v>1.7263082179464131E-3</v>
      </c>
      <c r="H2744" t="s">
        <v>2220</v>
      </c>
      <c r="I2744" t="s">
        <v>2265</v>
      </c>
      <c r="J2744">
        <v>2020</v>
      </c>
      <c r="K2744">
        <v>342207.34999999992</v>
      </c>
      <c r="L2744">
        <v>0.25531914893617019</v>
      </c>
      <c r="M2744">
        <v>87372.089361702107</v>
      </c>
    </row>
    <row r="2745" spans="1:13" x14ac:dyDescent="0.2">
      <c r="A2745" t="s">
        <v>15</v>
      </c>
      <c r="B2745" t="s">
        <v>131</v>
      </c>
      <c r="C2745">
        <v>1</v>
      </c>
      <c r="D2745">
        <v>363</v>
      </c>
      <c r="E2745">
        <v>228675.08999999991</v>
      </c>
      <c r="F2745">
        <v>121</v>
      </c>
      <c r="G2745">
        <v>6.5276029491098727E-3</v>
      </c>
      <c r="H2745" t="s">
        <v>2248</v>
      </c>
      <c r="I2745" t="s">
        <v>2264</v>
      </c>
      <c r="J2745">
        <v>2020</v>
      </c>
      <c r="K2745">
        <v>2122297.12</v>
      </c>
      <c r="L2745">
        <v>0.17917077986179661</v>
      </c>
      <c r="M2745">
        <v>380253.63008884498</v>
      </c>
    </row>
    <row r="2746" spans="1:13" x14ac:dyDescent="0.2">
      <c r="A2746" t="s">
        <v>15</v>
      </c>
      <c r="B2746" t="s">
        <v>132</v>
      </c>
      <c r="C2746">
        <v>1</v>
      </c>
      <c r="D2746">
        <v>57</v>
      </c>
      <c r="E2746">
        <v>24617.64</v>
      </c>
      <c r="F2746">
        <v>19</v>
      </c>
      <c r="G2746">
        <v>1.0249955044056821E-3</v>
      </c>
      <c r="H2746" t="s">
        <v>2248</v>
      </c>
      <c r="I2746" t="s">
        <v>2264</v>
      </c>
      <c r="J2746">
        <v>2020</v>
      </c>
      <c r="K2746">
        <v>2122297.12</v>
      </c>
      <c r="L2746">
        <v>2.8134254689042449E-2</v>
      </c>
      <c r="M2746">
        <v>59709.247699901287</v>
      </c>
    </row>
    <row r="2747" spans="1:13" x14ac:dyDescent="0.2">
      <c r="A2747" t="s">
        <v>15</v>
      </c>
      <c r="B2747" t="s">
        <v>133</v>
      </c>
      <c r="C2747">
        <v>1</v>
      </c>
      <c r="D2747">
        <v>39</v>
      </c>
      <c r="E2747">
        <v>23358.39</v>
      </c>
      <c r="F2747">
        <v>13</v>
      </c>
      <c r="G2747">
        <v>7.0131271354073013E-4</v>
      </c>
      <c r="H2747" t="s">
        <v>2248</v>
      </c>
      <c r="I2747" t="s">
        <v>2264</v>
      </c>
      <c r="J2747">
        <v>2020</v>
      </c>
      <c r="K2747">
        <v>2122297.12</v>
      </c>
      <c r="L2747">
        <v>1.9249753208292201E-2</v>
      </c>
      <c r="M2747">
        <v>40853.6957946693</v>
      </c>
    </row>
    <row r="2748" spans="1:13" x14ac:dyDescent="0.2">
      <c r="A2748" t="s">
        <v>15</v>
      </c>
      <c r="B2748" t="s">
        <v>134</v>
      </c>
      <c r="C2748">
        <v>1</v>
      </c>
      <c r="D2748">
        <v>57</v>
      </c>
      <c r="E2748">
        <v>22578.81</v>
      </c>
      <c r="F2748">
        <v>19</v>
      </c>
      <c r="G2748">
        <v>1.0249955044056821E-3</v>
      </c>
      <c r="H2748" t="s">
        <v>2248</v>
      </c>
      <c r="I2748" t="s">
        <v>2264</v>
      </c>
      <c r="J2748">
        <v>2020</v>
      </c>
      <c r="K2748">
        <v>2122297.12</v>
      </c>
      <c r="L2748">
        <v>2.8134254689042449E-2</v>
      </c>
      <c r="M2748">
        <v>59709.247699901287</v>
      </c>
    </row>
    <row r="2749" spans="1:13" x14ac:dyDescent="0.2">
      <c r="A2749" t="s">
        <v>15</v>
      </c>
      <c r="B2749" t="s">
        <v>135</v>
      </c>
      <c r="C2749">
        <v>1</v>
      </c>
      <c r="D2749">
        <v>60</v>
      </c>
      <c r="E2749">
        <v>26826.75</v>
      </c>
      <c r="F2749">
        <v>20</v>
      </c>
      <c r="G2749">
        <v>1.0789426362165079E-3</v>
      </c>
      <c r="H2749" t="s">
        <v>2230</v>
      </c>
      <c r="I2749" t="s">
        <v>2264</v>
      </c>
      <c r="J2749">
        <v>2020</v>
      </c>
      <c r="K2749">
        <v>713135.82000000007</v>
      </c>
      <c r="L2749">
        <v>9.4339622641509441E-2</v>
      </c>
      <c r="M2749">
        <v>67276.9641509434</v>
      </c>
    </row>
    <row r="2750" spans="1:13" x14ac:dyDescent="0.2">
      <c r="A2750" t="s">
        <v>15</v>
      </c>
      <c r="B2750" t="s">
        <v>1340</v>
      </c>
      <c r="C2750">
        <v>1</v>
      </c>
      <c r="D2750">
        <v>57</v>
      </c>
      <c r="E2750">
        <v>27460.71</v>
      </c>
      <c r="F2750">
        <v>19</v>
      </c>
      <c r="G2750">
        <v>1.0249955044056821E-3</v>
      </c>
      <c r="H2750" t="s">
        <v>2248</v>
      </c>
      <c r="I2750" t="s">
        <v>2264</v>
      </c>
      <c r="J2750">
        <v>2020</v>
      </c>
      <c r="K2750">
        <v>2122297.12</v>
      </c>
      <c r="L2750">
        <v>2.8134254689042449E-2</v>
      </c>
      <c r="M2750">
        <v>59709.247699901287</v>
      </c>
    </row>
    <row r="2751" spans="1:13" x14ac:dyDescent="0.2">
      <c r="A2751" t="s">
        <v>15</v>
      </c>
      <c r="B2751" t="s">
        <v>1341</v>
      </c>
      <c r="C2751">
        <v>1</v>
      </c>
      <c r="D2751">
        <v>39</v>
      </c>
      <c r="E2751">
        <v>17520.93</v>
      </c>
      <c r="F2751">
        <v>13</v>
      </c>
      <c r="G2751">
        <v>7.0131271354073013E-4</v>
      </c>
      <c r="H2751" t="s">
        <v>2248</v>
      </c>
      <c r="I2751" t="s">
        <v>2264</v>
      </c>
      <c r="J2751">
        <v>2020</v>
      </c>
      <c r="K2751">
        <v>2122297.12</v>
      </c>
      <c r="L2751">
        <v>1.9249753208292201E-2</v>
      </c>
      <c r="M2751">
        <v>40853.6957946693</v>
      </c>
    </row>
    <row r="2752" spans="1:13" x14ac:dyDescent="0.2">
      <c r="A2752" t="s">
        <v>15</v>
      </c>
      <c r="B2752" t="s">
        <v>1866</v>
      </c>
      <c r="C2752">
        <v>1</v>
      </c>
      <c r="D2752">
        <v>33</v>
      </c>
      <c r="E2752">
        <v>16668.240000000002</v>
      </c>
      <c r="F2752">
        <v>11</v>
      </c>
      <c r="G2752">
        <v>5.9341844991907928E-4</v>
      </c>
      <c r="H2752" t="s">
        <v>2248</v>
      </c>
      <c r="I2752" t="s">
        <v>2264</v>
      </c>
      <c r="J2752">
        <v>2020</v>
      </c>
      <c r="K2752">
        <v>2122297.12</v>
      </c>
      <c r="L2752">
        <v>1.6288252714708781E-2</v>
      </c>
      <c r="M2752">
        <v>34568.51182625864</v>
      </c>
    </row>
    <row r="2753" spans="1:13" x14ac:dyDescent="0.2">
      <c r="A2753" t="s">
        <v>15</v>
      </c>
      <c r="B2753" t="s">
        <v>137</v>
      </c>
      <c r="C2753">
        <v>1</v>
      </c>
      <c r="D2753">
        <v>57</v>
      </c>
      <c r="E2753">
        <v>38902.980000000003</v>
      </c>
      <c r="F2753">
        <v>19</v>
      </c>
      <c r="G2753">
        <v>1.0249955044056821E-3</v>
      </c>
      <c r="H2753" t="s">
        <v>2248</v>
      </c>
      <c r="I2753" t="s">
        <v>2264</v>
      </c>
      <c r="J2753">
        <v>2020</v>
      </c>
      <c r="K2753">
        <v>2122297.12</v>
      </c>
      <c r="L2753">
        <v>2.8134254689042449E-2</v>
      </c>
      <c r="M2753">
        <v>59709.247699901287</v>
      </c>
    </row>
    <row r="2754" spans="1:13" x14ac:dyDescent="0.2">
      <c r="A2754" t="s">
        <v>15</v>
      </c>
      <c r="B2754" t="s">
        <v>138</v>
      </c>
      <c r="C2754">
        <v>1</v>
      </c>
      <c r="D2754">
        <v>36</v>
      </c>
      <c r="E2754">
        <v>20426.22</v>
      </c>
      <c r="F2754">
        <v>12</v>
      </c>
      <c r="G2754">
        <v>6.4736558172990471E-4</v>
      </c>
      <c r="H2754" t="s">
        <v>2248</v>
      </c>
      <c r="I2754" t="s">
        <v>2264</v>
      </c>
      <c r="J2754">
        <v>2020</v>
      </c>
      <c r="K2754">
        <v>2122297.12</v>
      </c>
      <c r="L2754">
        <v>1.7769002961500489E-2</v>
      </c>
      <c r="M2754">
        <v>37711.103810463967</v>
      </c>
    </row>
    <row r="2755" spans="1:13" x14ac:dyDescent="0.2">
      <c r="A2755" t="s">
        <v>15</v>
      </c>
      <c r="B2755" t="s">
        <v>139</v>
      </c>
      <c r="C2755">
        <v>1</v>
      </c>
      <c r="D2755">
        <v>57</v>
      </c>
      <c r="E2755">
        <v>20117.34</v>
      </c>
      <c r="F2755">
        <v>19</v>
      </c>
      <c r="G2755">
        <v>1.0249955044056821E-3</v>
      </c>
      <c r="H2755" t="s">
        <v>2248</v>
      </c>
      <c r="I2755" t="s">
        <v>2264</v>
      </c>
      <c r="J2755">
        <v>2020</v>
      </c>
      <c r="K2755">
        <v>2122297.12</v>
      </c>
      <c r="L2755">
        <v>2.8134254689042449E-2</v>
      </c>
      <c r="M2755">
        <v>59709.247699901287</v>
      </c>
    </row>
    <row r="2756" spans="1:13" x14ac:dyDescent="0.2">
      <c r="A2756" t="s">
        <v>15</v>
      </c>
      <c r="B2756" t="s">
        <v>140</v>
      </c>
      <c r="C2756">
        <v>1</v>
      </c>
      <c r="D2756">
        <v>36</v>
      </c>
      <c r="E2756">
        <v>22091.79</v>
      </c>
      <c r="F2756">
        <v>12</v>
      </c>
      <c r="G2756">
        <v>6.4736558172990471E-4</v>
      </c>
      <c r="H2756" t="s">
        <v>2248</v>
      </c>
      <c r="I2756" t="s">
        <v>2264</v>
      </c>
      <c r="J2756">
        <v>2020</v>
      </c>
      <c r="K2756">
        <v>2122297.12</v>
      </c>
      <c r="L2756">
        <v>1.7769002961500489E-2</v>
      </c>
      <c r="M2756">
        <v>37711.103810463967</v>
      </c>
    </row>
    <row r="2757" spans="1:13" x14ac:dyDescent="0.2">
      <c r="A2757" t="s">
        <v>15</v>
      </c>
      <c r="B2757" t="s">
        <v>141</v>
      </c>
      <c r="C2757">
        <v>1</v>
      </c>
      <c r="D2757">
        <v>34</v>
      </c>
      <c r="E2757">
        <v>16418.02</v>
      </c>
      <c r="F2757">
        <v>34</v>
      </c>
      <c r="G2757">
        <v>6.1140082718935446E-4</v>
      </c>
      <c r="H2757" t="s">
        <v>2248</v>
      </c>
      <c r="I2757" t="s">
        <v>2264</v>
      </c>
      <c r="J2757">
        <v>2020</v>
      </c>
      <c r="K2757">
        <v>2122297.12</v>
      </c>
      <c r="L2757">
        <v>1.6781836130306021E-2</v>
      </c>
      <c r="M2757">
        <v>35616.042487660423</v>
      </c>
    </row>
    <row r="2758" spans="1:13" x14ac:dyDescent="0.2">
      <c r="A2758" t="s">
        <v>15</v>
      </c>
      <c r="B2758" t="s">
        <v>1867</v>
      </c>
      <c r="C2758">
        <v>1</v>
      </c>
      <c r="D2758">
        <v>30</v>
      </c>
      <c r="E2758">
        <v>15229.29</v>
      </c>
      <c r="F2758">
        <v>10</v>
      </c>
      <c r="G2758">
        <v>5.3947131810825396E-4</v>
      </c>
      <c r="H2758" t="s">
        <v>2248</v>
      </c>
      <c r="I2758" t="s">
        <v>2264</v>
      </c>
      <c r="J2758">
        <v>2020</v>
      </c>
      <c r="K2758">
        <v>2122297.12</v>
      </c>
      <c r="L2758">
        <v>1.480750246791708E-2</v>
      </c>
      <c r="M2758">
        <v>31425.91984205331</v>
      </c>
    </row>
    <row r="2759" spans="1:13" x14ac:dyDescent="0.2">
      <c r="A2759" t="s">
        <v>15</v>
      </c>
      <c r="B2759" t="s">
        <v>142</v>
      </c>
      <c r="C2759">
        <v>1</v>
      </c>
      <c r="D2759">
        <v>63</v>
      </c>
      <c r="E2759">
        <v>33111.929999999993</v>
      </c>
      <c r="F2759">
        <v>21</v>
      </c>
      <c r="G2759">
        <v>1.1328897680273329E-3</v>
      </c>
      <c r="H2759" t="s">
        <v>2248</v>
      </c>
      <c r="I2759" t="s">
        <v>2264</v>
      </c>
      <c r="J2759">
        <v>2020</v>
      </c>
      <c r="K2759">
        <v>2122297.12</v>
      </c>
      <c r="L2759">
        <v>3.1095755182625869E-2</v>
      </c>
      <c r="M2759">
        <v>65994.431668311954</v>
      </c>
    </row>
    <row r="2760" spans="1:13" x14ac:dyDescent="0.2">
      <c r="A2760" t="s">
        <v>15</v>
      </c>
      <c r="B2760" t="s">
        <v>1342</v>
      </c>
      <c r="C2760">
        <v>1</v>
      </c>
      <c r="D2760">
        <v>90</v>
      </c>
      <c r="E2760">
        <v>53554.94999999999</v>
      </c>
      <c r="F2760">
        <v>30</v>
      </c>
      <c r="G2760">
        <v>1.618413954324762E-3</v>
      </c>
      <c r="H2760" t="s">
        <v>2248</v>
      </c>
      <c r="I2760" t="s">
        <v>2264</v>
      </c>
      <c r="J2760">
        <v>2020</v>
      </c>
      <c r="K2760">
        <v>2122297.12</v>
      </c>
      <c r="L2760">
        <v>4.4422507403751227E-2</v>
      </c>
      <c r="M2760">
        <v>94277.75952615992</v>
      </c>
    </row>
    <row r="2761" spans="1:13" x14ac:dyDescent="0.2">
      <c r="A2761" t="s">
        <v>15</v>
      </c>
      <c r="B2761" t="s">
        <v>143</v>
      </c>
      <c r="C2761">
        <v>1</v>
      </c>
      <c r="D2761">
        <v>51</v>
      </c>
      <c r="E2761">
        <v>29495.1</v>
      </c>
      <c r="F2761">
        <v>17</v>
      </c>
      <c r="G2761">
        <v>9.1710124078403163E-4</v>
      </c>
      <c r="H2761" t="s">
        <v>2248</v>
      </c>
      <c r="I2761" t="s">
        <v>2264</v>
      </c>
      <c r="J2761">
        <v>2020</v>
      </c>
      <c r="K2761">
        <v>2122297.12</v>
      </c>
      <c r="L2761">
        <v>2.5172754195459029E-2</v>
      </c>
      <c r="M2761">
        <v>53424.063731490627</v>
      </c>
    </row>
    <row r="2762" spans="1:13" x14ac:dyDescent="0.2">
      <c r="A2762" t="s">
        <v>15</v>
      </c>
      <c r="B2762" t="s">
        <v>1868</v>
      </c>
      <c r="C2762">
        <v>1</v>
      </c>
      <c r="D2762">
        <v>27</v>
      </c>
      <c r="E2762">
        <v>11579.58</v>
      </c>
      <c r="F2762">
        <v>9</v>
      </c>
      <c r="G2762">
        <v>4.8552418629742847E-4</v>
      </c>
      <c r="H2762" t="s">
        <v>2248</v>
      </c>
      <c r="I2762" t="s">
        <v>2264</v>
      </c>
      <c r="J2762">
        <v>2020</v>
      </c>
      <c r="K2762">
        <v>2122297.12</v>
      </c>
      <c r="L2762">
        <v>1.332675222112537E-2</v>
      </c>
      <c r="M2762">
        <v>28283.32785784798</v>
      </c>
    </row>
    <row r="2763" spans="1:13" x14ac:dyDescent="0.2">
      <c r="A2763" t="s">
        <v>15</v>
      </c>
      <c r="B2763" t="s">
        <v>146</v>
      </c>
      <c r="C2763">
        <v>1</v>
      </c>
      <c r="D2763">
        <v>42</v>
      </c>
      <c r="E2763">
        <v>25031.82</v>
      </c>
      <c r="F2763">
        <v>14</v>
      </c>
      <c r="G2763">
        <v>7.5525984535155545E-4</v>
      </c>
      <c r="H2763" t="s">
        <v>2248</v>
      </c>
      <c r="I2763" t="s">
        <v>2264</v>
      </c>
      <c r="J2763">
        <v>2020</v>
      </c>
      <c r="K2763">
        <v>2122297.12</v>
      </c>
      <c r="L2763">
        <v>2.0730503455083909E-2</v>
      </c>
      <c r="M2763">
        <v>43996.287778874626</v>
      </c>
    </row>
    <row r="2764" spans="1:13" x14ac:dyDescent="0.2">
      <c r="A2764" t="s">
        <v>15</v>
      </c>
      <c r="B2764" t="s">
        <v>1869</v>
      </c>
      <c r="C2764">
        <v>1</v>
      </c>
      <c r="D2764">
        <v>54</v>
      </c>
      <c r="E2764">
        <v>30355.85999999999</v>
      </c>
      <c r="F2764">
        <v>18</v>
      </c>
      <c r="G2764">
        <v>9.7104837259485706E-4</v>
      </c>
      <c r="H2764" t="s">
        <v>2248</v>
      </c>
      <c r="I2764" t="s">
        <v>2264</v>
      </c>
      <c r="J2764">
        <v>2020</v>
      </c>
      <c r="K2764">
        <v>2122297.12</v>
      </c>
      <c r="L2764">
        <v>2.6653504442250741E-2</v>
      </c>
      <c r="M2764">
        <v>56566.655715695953</v>
      </c>
    </row>
    <row r="2765" spans="1:13" x14ac:dyDescent="0.2">
      <c r="A2765" t="s">
        <v>15</v>
      </c>
      <c r="B2765" t="s">
        <v>148</v>
      </c>
      <c r="C2765">
        <v>1</v>
      </c>
      <c r="D2765">
        <v>33</v>
      </c>
      <c r="E2765">
        <v>11083.71</v>
      </c>
      <c r="F2765">
        <v>11</v>
      </c>
      <c r="G2765">
        <v>5.9341844991907928E-4</v>
      </c>
      <c r="H2765" t="s">
        <v>2248</v>
      </c>
      <c r="I2765" t="s">
        <v>2264</v>
      </c>
      <c r="J2765">
        <v>2020</v>
      </c>
      <c r="K2765">
        <v>2122297.12</v>
      </c>
      <c r="L2765">
        <v>1.6288252714708781E-2</v>
      </c>
      <c r="M2765">
        <v>34568.51182625864</v>
      </c>
    </row>
    <row r="2766" spans="1:13" x14ac:dyDescent="0.2">
      <c r="A2766" t="s">
        <v>15</v>
      </c>
      <c r="B2766" t="s">
        <v>1870</v>
      </c>
      <c r="C2766">
        <v>1</v>
      </c>
      <c r="D2766">
        <v>24</v>
      </c>
      <c r="E2766">
        <v>14931.06</v>
      </c>
      <c r="F2766">
        <v>8</v>
      </c>
      <c r="G2766">
        <v>4.3157705448660321E-4</v>
      </c>
      <c r="H2766" t="s">
        <v>2248</v>
      </c>
      <c r="I2766" t="s">
        <v>2264</v>
      </c>
      <c r="J2766">
        <v>2020</v>
      </c>
      <c r="K2766">
        <v>2122297.12</v>
      </c>
      <c r="L2766">
        <v>1.1846001974333661E-2</v>
      </c>
      <c r="M2766">
        <v>25140.73587364265</v>
      </c>
    </row>
    <row r="2767" spans="1:13" x14ac:dyDescent="0.2">
      <c r="A2767" t="s">
        <v>15</v>
      </c>
      <c r="B2767" t="s">
        <v>1871</v>
      </c>
      <c r="C2767">
        <v>1</v>
      </c>
      <c r="D2767">
        <v>18</v>
      </c>
      <c r="E2767">
        <v>8443.7999999999993</v>
      </c>
      <c r="F2767">
        <v>6</v>
      </c>
      <c r="G2767">
        <v>3.2368279086495241E-4</v>
      </c>
      <c r="H2767" t="s">
        <v>2248</v>
      </c>
      <c r="I2767" t="s">
        <v>2264</v>
      </c>
      <c r="J2767">
        <v>2020</v>
      </c>
      <c r="K2767">
        <v>2122297.12</v>
      </c>
      <c r="L2767">
        <v>8.8845014807502464E-3</v>
      </c>
      <c r="M2767">
        <v>18855.55190523198</v>
      </c>
    </row>
    <row r="2768" spans="1:13" x14ac:dyDescent="0.2">
      <c r="A2768" t="s">
        <v>15</v>
      </c>
      <c r="B2768" t="s">
        <v>1872</v>
      </c>
      <c r="C2768">
        <v>1</v>
      </c>
      <c r="D2768">
        <v>6</v>
      </c>
      <c r="E2768">
        <v>1216.23</v>
      </c>
      <c r="F2768">
        <v>2</v>
      </c>
      <c r="G2768">
        <v>1.078942636216508E-4</v>
      </c>
      <c r="H2768" t="s">
        <v>2248</v>
      </c>
      <c r="I2768" t="s">
        <v>2264</v>
      </c>
      <c r="J2768">
        <v>2020</v>
      </c>
      <c r="K2768">
        <v>2122297.12</v>
      </c>
      <c r="L2768">
        <v>2.961500493583416E-3</v>
      </c>
      <c r="M2768">
        <v>6285.1839684106617</v>
      </c>
    </row>
    <row r="2769" spans="1:13" x14ac:dyDescent="0.2">
      <c r="A2769" t="s">
        <v>15</v>
      </c>
      <c r="B2769" t="s">
        <v>152</v>
      </c>
      <c r="C2769">
        <v>1</v>
      </c>
      <c r="D2769">
        <v>33</v>
      </c>
      <c r="E2769">
        <v>16566.419999999998</v>
      </c>
      <c r="F2769">
        <v>11</v>
      </c>
      <c r="G2769">
        <v>5.9341844991907928E-4</v>
      </c>
      <c r="H2769" t="s">
        <v>2248</v>
      </c>
      <c r="I2769" t="s">
        <v>2264</v>
      </c>
      <c r="J2769">
        <v>2020</v>
      </c>
      <c r="K2769">
        <v>2122297.12</v>
      </c>
      <c r="L2769">
        <v>1.6288252714708781E-2</v>
      </c>
      <c r="M2769">
        <v>34568.51182625864</v>
      </c>
    </row>
    <row r="2770" spans="1:13" x14ac:dyDescent="0.2">
      <c r="A2770" t="s">
        <v>15</v>
      </c>
      <c r="B2770" t="s">
        <v>1345</v>
      </c>
      <c r="C2770">
        <v>1</v>
      </c>
      <c r="D2770">
        <v>60</v>
      </c>
      <c r="E2770">
        <v>26998.23</v>
      </c>
      <c r="F2770">
        <v>20</v>
      </c>
      <c r="G2770">
        <v>1.0789426362165079E-3</v>
      </c>
      <c r="H2770" t="s">
        <v>2248</v>
      </c>
      <c r="I2770" t="s">
        <v>2264</v>
      </c>
      <c r="J2770">
        <v>2020</v>
      </c>
      <c r="K2770">
        <v>2122297.12</v>
      </c>
      <c r="L2770">
        <v>2.961500493583416E-2</v>
      </c>
      <c r="M2770">
        <v>62851.839684106621</v>
      </c>
    </row>
    <row r="2771" spans="1:13" x14ac:dyDescent="0.2">
      <c r="A2771" t="s">
        <v>15</v>
      </c>
      <c r="B2771" t="s">
        <v>1873</v>
      </c>
      <c r="C2771">
        <v>1</v>
      </c>
      <c r="D2771">
        <v>66</v>
      </c>
      <c r="E2771">
        <v>33314.519999999997</v>
      </c>
      <c r="F2771">
        <v>22</v>
      </c>
      <c r="G2771">
        <v>1.186836899838159E-3</v>
      </c>
      <c r="H2771" t="s">
        <v>2248</v>
      </c>
      <c r="I2771" t="s">
        <v>2264</v>
      </c>
      <c r="J2771">
        <v>2020</v>
      </c>
      <c r="K2771">
        <v>2122297.12</v>
      </c>
      <c r="L2771">
        <v>3.257650542941757E-2</v>
      </c>
      <c r="M2771">
        <v>69137.02365251728</v>
      </c>
    </row>
    <row r="2772" spans="1:13" x14ac:dyDescent="0.2">
      <c r="A2772" t="s">
        <v>15</v>
      </c>
      <c r="B2772" t="s">
        <v>1874</v>
      </c>
      <c r="C2772">
        <v>1</v>
      </c>
      <c r="D2772">
        <v>39</v>
      </c>
      <c r="E2772">
        <v>19599.78</v>
      </c>
      <c r="F2772">
        <v>13</v>
      </c>
      <c r="G2772">
        <v>7.0131271354073013E-4</v>
      </c>
      <c r="H2772" t="s">
        <v>2248</v>
      </c>
      <c r="I2772" t="s">
        <v>2264</v>
      </c>
      <c r="J2772">
        <v>2020</v>
      </c>
      <c r="K2772">
        <v>2122297.12</v>
      </c>
      <c r="L2772">
        <v>1.9249753208292201E-2</v>
      </c>
      <c r="M2772">
        <v>40853.6957946693</v>
      </c>
    </row>
    <row r="2773" spans="1:13" x14ac:dyDescent="0.2">
      <c r="A2773" t="s">
        <v>15</v>
      </c>
      <c r="B2773" t="s">
        <v>153</v>
      </c>
      <c r="C2773">
        <v>1</v>
      </c>
      <c r="D2773">
        <v>57</v>
      </c>
      <c r="E2773">
        <v>31360.23</v>
      </c>
      <c r="F2773">
        <v>19</v>
      </c>
      <c r="G2773">
        <v>1.0249955044056821E-3</v>
      </c>
      <c r="H2773" t="s">
        <v>2248</v>
      </c>
      <c r="I2773" t="s">
        <v>2264</v>
      </c>
      <c r="J2773">
        <v>2020</v>
      </c>
      <c r="K2773">
        <v>2122297.12</v>
      </c>
      <c r="L2773">
        <v>2.8134254689042449E-2</v>
      </c>
      <c r="M2773">
        <v>59709.247699901287</v>
      </c>
    </row>
    <row r="2774" spans="1:13" x14ac:dyDescent="0.2">
      <c r="A2774" t="s">
        <v>15</v>
      </c>
      <c r="B2774" t="s">
        <v>1347</v>
      </c>
      <c r="C2774">
        <v>1</v>
      </c>
      <c r="D2774">
        <v>15</v>
      </c>
      <c r="E2774">
        <v>11038.35</v>
      </c>
      <c r="F2774">
        <v>5</v>
      </c>
      <c r="G2774">
        <v>2.6973565905412698E-4</v>
      </c>
      <c r="H2774" t="s">
        <v>2248</v>
      </c>
      <c r="I2774" t="s">
        <v>2264</v>
      </c>
      <c r="J2774">
        <v>2020</v>
      </c>
      <c r="K2774">
        <v>2122297.12</v>
      </c>
      <c r="L2774">
        <v>7.4037512339585393E-3</v>
      </c>
      <c r="M2774">
        <v>15712.959921026661</v>
      </c>
    </row>
    <row r="2775" spans="1:13" x14ac:dyDescent="0.2">
      <c r="A2775" t="s">
        <v>15</v>
      </c>
      <c r="B2775" t="s">
        <v>1875</v>
      </c>
      <c r="C2775">
        <v>1</v>
      </c>
      <c r="D2775">
        <v>114</v>
      </c>
      <c r="E2775">
        <v>55046.43</v>
      </c>
      <c r="F2775">
        <v>38</v>
      </c>
      <c r="G2775">
        <v>2.049991008811365E-3</v>
      </c>
      <c r="H2775" t="s">
        <v>2248</v>
      </c>
      <c r="I2775" t="s">
        <v>2264</v>
      </c>
      <c r="J2775">
        <v>2020</v>
      </c>
      <c r="K2775">
        <v>2122297.12</v>
      </c>
      <c r="L2775">
        <v>5.6268509378084898E-2</v>
      </c>
      <c r="M2775">
        <v>119418.4953998026</v>
      </c>
    </row>
    <row r="2776" spans="1:13" x14ac:dyDescent="0.2">
      <c r="A2776" t="s">
        <v>15</v>
      </c>
      <c r="B2776" t="s">
        <v>1876</v>
      </c>
      <c r="C2776">
        <v>1</v>
      </c>
      <c r="D2776">
        <v>54</v>
      </c>
      <c r="E2776">
        <v>35261.230000000003</v>
      </c>
      <c r="F2776">
        <v>54</v>
      </c>
      <c r="G2776">
        <v>9.7104837259485706E-4</v>
      </c>
      <c r="H2776" t="s">
        <v>2248</v>
      </c>
      <c r="I2776" t="s">
        <v>2264</v>
      </c>
      <c r="J2776">
        <v>2020</v>
      </c>
      <c r="K2776">
        <v>2122297.12</v>
      </c>
      <c r="L2776">
        <v>2.6653504442250741E-2</v>
      </c>
      <c r="M2776">
        <v>56566.655715695953</v>
      </c>
    </row>
    <row r="2777" spans="1:13" x14ac:dyDescent="0.2">
      <c r="A2777" t="s">
        <v>15</v>
      </c>
      <c r="B2777" t="s">
        <v>1877</v>
      </c>
      <c r="C2777">
        <v>1</v>
      </c>
      <c r="D2777">
        <v>33</v>
      </c>
      <c r="E2777">
        <v>22733.040000000001</v>
      </c>
      <c r="F2777">
        <v>11</v>
      </c>
      <c r="G2777">
        <v>5.9341844991907928E-4</v>
      </c>
      <c r="H2777" t="s">
        <v>2248</v>
      </c>
      <c r="I2777" t="s">
        <v>2264</v>
      </c>
      <c r="J2777">
        <v>2020</v>
      </c>
      <c r="K2777">
        <v>2122297.12</v>
      </c>
      <c r="L2777">
        <v>1.6288252714708781E-2</v>
      </c>
      <c r="M2777">
        <v>34568.51182625864</v>
      </c>
    </row>
    <row r="2778" spans="1:13" x14ac:dyDescent="0.2">
      <c r="A2778" t="s">
        <v>15</v>
      </c>
      <c r="B2778" t="s">
        <v>157</v>
      </c>
      <c r="C2778">
        <v>1</v>
      </c>
      <c r="D2778">
        <v>6</v>
      </c>
      <c r="E2778">
        <v>4586.93</v>
      </c>
      <c r="F2778">
        <v>6</v>
      </c>
      <c r="G2778">
        <v>1.078942636216508E-4</v>
      </c>
      <c r="H2778" t="s">
        <v>2248</v>
      </c>
      <c r="I2778" t="s">
        <v>2264</v>
      </c>
      <c r="J2778">
        <v>2020</v>
      </c>
      <c r="K2778">
        <v>2122297.12</v>
      </c>
      <c r="L2778">
        <v>2.961500493583416E-3</v>
      </c>
      <c r="M2778">
        <v>6285.1839684106617</v>
      </c>
    </row>
    <row r="2779" spans="1:13" x14ac:dyDescent="0.2">
      <c r="A2779" t="s">
        <v>15</v>
      </c>
      <c r="B2779" t="s">
        <v>1878</v>
      </c>
      <c r="C2779">
        <v>1</v>
      </c>
      <c r="D2779">
        <v>3</v>
      </c>
      <c r="E2779">
        <v>3495.24</v>
      </c>
      <c r="F2779">
        <v>1</v>
      </c>
      <c r="G2779">
        <v>5.3947131810825388E-5</v>
      </c>
      <c r="H2779" t="s">
        <v>2248</v>
      </c>
      <c r="I2779" t="s">
        <v>2264</v>
      </c>
      <c r="J2779">
        <v>2020</v>
      </c>
      <c r="K2779">
        <v>2122297.12</v>
      </c>
      <c r="L2779">
        <v>1.480750246791708E-3</v>
      </c>
      <c r="M2779">
        <v>3142.5919842053308</v>
      </c>
    </row>
    <row r="2780" spans="1:13" x14ac:dyDescent="0.2">
      <c r="A2780" t="s">
        <v>15</v>
      </c>
      <c r="B2780" t="s">
        <v>1879</v>
      </c>
      <c r="C2780">
        <v>1</v>
      </c>
      <c r="D2780">
        <v>3</v>
      </c>
      <c r="E2780">
        <v>1418.76</v>
      </c>
      <c r="F2780">
        <v>1</v>
      </c>
      <c r="G2780">
        <v>5.3947131810825388E-5</v>
      </c>
      <c r="H2780" t="s">
        <v>2248</v>
      </c>
      <c r="I2780" t="s">
        <v>2264</v>
      </c>
      <c r="J2780">
        <v>2020</v>
      </c>
      <c r="K2780">
        <v>2122297.12</v>
      </c>
      <c r="L2780">
        <v>1.480750246791708E-3</v>
      </c>
      <c r="M2780">
        <v>3142.5919842053308</v>
      </c>
    </row>
    <row r="2781" spans="1:13" x14ac:dyDescent="0.2">
      <c r="A2781" t="s">
        <v>15</v>
      </c>
      <c r="B2781" t="s">
        <v>1880</v>
      </c>
      <c r="C2781">
        <v>1</v>
      </c>
      <c r="D2781">
        <v>3</v>
      </c>
      <c r="E2781">
        <v>1418.76</v>
      </c>
      <c r="F2781">
        <v>1</v>
      </c>
      <c r="G2781">
        <v>5.3947131810825388E-5</v>
      </c>
      <c r="H2781" t="s">
        <v>2248</v>
      </c>
      <c r="I2781" t="s">
        <v>2264</v>
      </c>
      <c r="J2781">
        <v>2020</v>
      </c>
      <c r="K2781">
        <v>2122297.12</v>
      </c>
      <c r="L2781">
        <v>1.480750246791708E-3</v>
      </c>
      <c r="M2781">
        <v>3142.5919842053308</v>
      </c>
    </row>
    <row r="2782" spans="1:13" x14ac:dyDescent="0.2">
      <c r="A2782" t="s">
        <v>15</v>
      </c>
      <c r="B2782" t="s">
        <v>160</v>
      </c>
      <c r="C2782">
        <v>1</v>
      </c>
      <c r="D2782">
        <v>3</v>
      </c>
      <c r="E2782">
        <v>4683.6899999999996</v>
      </c>
      <c r="F2782">
        <v>1</v>
      </c>
      <c r="G2782">
        <v>5.3947131810825388E-5</v>
      </c>
      <c r="H2782" t="s">
        <v>2248</v>
      </c>
      <c r="I2782" t="s">
        <v>2264</v>
      </c>
      <c r="J2782">
        <v>2020</v>
      </c>
      <c r="K2782">
        <v>2122297.12</v>
      </c>
      <c r="L2782">
        <v>1.480750246791708E-3</v>
      </c>
      <c r="M2782">
        <v>3142.5919842053308</v>
      </c>
    </row>
    <row r="2783" spans="1:13" x14ac:dyDescent="0.2">
      <c r="A2783" t="s">
        <v>15</v>
      </c>
      <c r="B2783" t="s">
        <v>1351</v>
      </c>
      <c r="C2783">
        <v>1</v>
      </c>
      <c r="D2783">
        <v>3</v>
      </c>
      <c r="E2783">
        <v>1274.01</v>
      </c>
      <c r="F2783">
        <v>1</v>
      </c>
      <c r="G2783">
        <v>5.3947131810825388E-5</v>
      </c>
      <c r="H2783" t="s">
        <v>2248</v>
      </c>
      <c r="I2783" t="s">
        <v>2264</v>
      </c>
      <c r="J2783">
        <v>2020</v>
      </c>
      <c r="K2783">
        <v>2122297.12</v>
      </c>
      <c r="L2783">
        <v>1.480750246791708E-3</v>
      </c>
      <c r="M2783">
        <v>3142.5919842053308</v>
      </c>
    </row>
    <row r="2784" spans="1:13" x14ac:dyDescent="0.2">
      <c r="A2784" t="s">
        <v>15</v>
      </c>
      <c r="B2784" t="s">
        <v>1881</v>
      </c>
      <c r="C2784">
        <v>1</v>
      </c>
      <c r="D2784">
        <v>3</v>
      </c>
      <c r="E2784">
        <v>1965.99</v>
      </c>
      <c r="F2784">
        <v>1</v>
      </c>
      <c r="G2784">
        <v>5.3947131810825388E-5</v>
      </c>
      <c r="H2784" t="s">
        <v>2248</v>
      </c>
      <c r="I2784" t="s">
        <v>2264</v>
      </c>
      <c r="J2784">
        <v>2020</v>
      </c>
      <c r="K2784">
        <v>2122297.12</v>
      </c>
      <c r="L2784">
        <v>1.480750246791708E-3</v>
      </c>
      <c r="M2784">
        <v>3142.5919842053308</v>
      </c>
    </row>
    <row r="2785" spans="1:13" x14ac:dyDescent="0.2">
      <c r="A2785" t="s">
        <v>15</v>
      </c>
      <c r="B2785" t="s">
        <v>1882</v>
      </c>
      <c r="C2785">
        <v>1</v>
      </c>
      <c r="D2785">
        <v>3</v>
      </c>
      <c r="E2785">
        <v>1965.99</v>
      </c>
      <c r="F2785">
        <v>1</v>
      </c>
      <c r="G2785">
        <v>5.3947131810825388E-5</v>
      </c>
      <c r="H2785" t="s">
        <v>2248</v>
      </c>
      <c r="I2785" t="s">
        <v>2264</v>
      </c>
      <c r="J2785">
        <v>2020</v>
      </c>
      <c r="K2785">
        <v>2122297.12</v>
      </c>
      <c r="L2785">
        <v>1.480750246791708E-3</v>
      </c>
      <c r="M2785">
        <v>3142.5919842053308</v>
      </c>
    </row>
    <row r="2786" spans="1:13" x14ac:dyDescent="0.2">
      <c r="A2786" t="s">
        <v>15</v>
      </c>
      <c r="B2786" t="s">
        <v>1883</v>
      </c>
      <c r="C2786">
        <v>1</v>
      </c>
      <c r="D2786">
        <v>96</v>
      </c>
      <c r="E2786">
        <v>50346.000000000007</v>
      </c>
      <c r="F2786">
        <v>32</v>
      </c>
      <c r="G2786">
        <v>1.7263082179464131E-3</v>
      </c>
      <c r="H2786" t="s">
        <v>2248</v>
      </c>
      <c r="I2786" t="s">
        <v>2264</v>
      </c>
      <c r="J2786">
        <v>2020</v>
      </c>
      <c r="K2786">
        <v>2122297.12</v>
      </c>
      <c r="L2786">
        <v>4.738400789733465E-2</v>
      </c>
      <c r="M2786">
        <v>100562.9434945706</v>
      </c>
    </row>
    <row r="2787" spans="1:13" x14ac:dyDescent="0.2">
      <c r="A2787" t="s">
        <v>15</v>
      </c>
      <c r="B2787" t="s">
        <v>1884</v>
      </c>
      <c r="C2787">
        <v>1</v>
      </c>
      <c r="D2787">
        <v>15</v>
      </c>
      <c r="E2787">
        <v>7047.96</v>
      </c>
      <c r="F2787">
        <v>5</v>
      </c>
      <c r="G2787">
        <v>2.6973565905412698E-4</v>
      </c>
      <c r="H2787" t="s">
        <v>2248</v>
      </c>
      <c r="I2787" t="s">
        <v>2264</v>
      </c>
      <c r="J2787">
        <v>2020</v>
      </c>
      <c r="K2787">
        <v>2122297.12</v>
      </c>
      <c r="L2787">
        <v>7.4037512339585393E-3</v>
      </c>
      <c r="M2787">
        <v>15712.959921026661</v>
      </c>
    </row>
    <row r="2788" spans="1:13" x14ac:dyDescent="0.2">
      <c r="A2788" t="s">
        <v>15</v>
      </c>
      <c r="B2788" t="s">
        <v>162</v>
      </c>
      <c r="C2788">
        <v>1</v>
      </c>
      <c r="D2788">
        <v>57</v>
      </c>
      <c r="E2788">
        <v>27899.55</v>
      </c>
      <c r="F2788">
        <v>19</v>
      </c>
      <c r="G2788">
        <v>1.0249955044056821E-3</v>
      </c>
      <c r="H2788" t="s">
        <v>2248</v>
      </c>
      <c r="I2788" t="s">
        <v>2264</v>
      </c>
      <c r="J2788">
        <v>2020</v>
      </c>
      <c r="K2788">
        <v>2122297.12</v>
      </c>
      <c r="L2788">
        <v>2.8134254689042449E-2</v>
      </c>
      <c r="M2788">
        <v>59709.247699901287</v>
      </c>
    </row>
    <row r="2789" spans="1:13" x14ac:dyDescent="0.2">
      <c r="A2789" t="s">
        <v>15</v>
      </c>
      <c r="B2789" t="s">
        <v>1885</v>
      </c>
      <c r="C2789">
        <v>1</v>
      </c>
      <c r="D2789">
        <v>42</v>
      </c>
      <c r="E2789">
        <v>31631.96999999999</v>
      </c>
      <c r="F2789">
        <v>14</v>
      </c>
      <c r="G2789">
        <v>7.5525984535155545E-4</v>
      </c>
      <c r="H2789" t="s">
        <v>2223</v>
      </c>
      <c r="I2789" t="s">
        <v>2266</v>
      </c>
      <c r="J2789">
        <v>2020</v>
      </c>
      <c r="K2789">
        <v>1072731.1200000001</v>
      </c>
      <c r="L2789">
        <v>6.1674008810572688E-2</v>
      </c>
      <c r="M2789">
        <v>66159.628546255481</v>
      </c>
    </row>
    <row r="2790" spans="1:13" x14ac:dyDescent="0.2">
      <c r="A2790" t="s">
        <v>15</v>
      </c>
      <c r="B2790" t="s">
        <v>165</v>
      </c>
      <c r="C2790">
        <v>1</v>
      </c>
      <c r="D2790">
        <v>30</v>
      </c>
      <c r="E2790">
        <v>19800.240000000002</v>
      </c>
      <c r="F2790">
        <v>10</v>
      </c>
      <c r="G2790">
        <v>5.3947131810825396E-4</v>
      </c>
      <c r="H2790" t="s">
        <v>2223</v>
      </c>
      <c r="I2790" t="s">
        <v>2266</v>
      </c>
      <c r="J2790">
        <v>2020</v>
      </c>
      <c r="K2790">
        <v>1072731.1200000001</v>
      </c>
      <c r="L2790">
        <v>4.405286343612335E-2</v>
      </c>
      <c r="M2790">
        <v>47256.877533039631</v>
      </c>
    </row>
    <row r="2791" spans="1:13" x14ac:dyDescent="0.2">
      <c r="A2791" t="s">
        <v>15</v>
      </c>
      <c r="B2791" t="s">
        <v>166</v>
      </c>
      <c r="C2791">
        <v>1</v>
      </c>
      <c r="D2791">
        <v>12</v>
      </c>
      <c r="E2791">
        <v>9264.2999999999993</v>
      </c>
      <c r="F2791">
        <v>12</v>
      </c>
      <c r="G2791">
        <v>2.157885272433016E-4</v>
      </c>
      <c r="H2791" t="s">
        <v>2223</v>
      </c>
      <c r="I2791" t="s">
        <v>2266</v>
      </c>
      <c r="J2791">
        <v>2020</v>
      </c>
      <c r="K2791">
        <v>1072731.1200000001</v>
      </c>
      <c r="L2791">
        <v>1.7621145374449341E-2</v>
      </c>
      <c r="M2791">
        <v>18902.75101321585</v>
      </c>
    </row>
    <row r="2792" spans="1:13" x14ac:dyDescent="0.2">
      <c r="A2792" t="s">
        <v>15</v>
      </c>
      <c r="B2792" t="s">
        <v>167</v>
      </c>
      <c r="C2792">
        <v>1</v>
      </c>
      <c r="D2792">
        <v>11</v>
      </c>
      <c r="E2792">
        <v>9898.75</v>
      </c>
      <c r="F2792">
        <v>11</v>
      </c>
      <c r="G2792">
        <v>1.978061499730264E-4</v>
      </c>
      <c r="H2792" t="s">
        <v>2223</v>
      </c>
      <c r="I2792" t="s">
        <v>2266</v>
      </c>
      <c r="J2792">
        <v>2020</v>
      </c>
      <c r="K2792">
        <v>1072731.1200000001</v>
      </c>
      <c r="L2792">
        <v>1.6152716593245232E-2</v>
      </c>
      <c r="M2792">
        <v>17327.521762114531</v>
      </c>
    </row>
    <row r="2793" spans="1:13" x14ac:dyDescent="0.2">
      <c r="A2793" t="s">
        <v>15</v>
      </c>
      <c r="B2793" t="s">
        <v>1886</v>
      </c>
      <c r="C2793">
        <v>1</v>
      </c>
      <c r="D2793">
        <v>9</v>
      </c>
      <c r="E2793">
        <v>7201.32</v>
      </c>
      <c r="F2793">
        <v>9</v>
      </c>
      <c r="G2793">
        <v>1.618413954324762E-4</v>
      </c>
      <c r="H2793" t="s">
        <v>2223</v>
      </c>
      <c r="I2793" t="s">
        <v>2266</v>
      </c>
      <c r="J2793">
        <v>2020</v>
      </c>
      <c r="K2793">
        <v>1072731.1200000001</v>
      </c>
      <c r="L2793">
        <v>1.3215859030837E-2</v>
      </c>
      <c r="M2793">
        <v>14177.063259911891</v>
      </c>
    </row>
    <row r="2794" spans="1:13" x14ac:dyDescent="0.2">
      <c r="A2794" t="s">
        <v>15</v>
      </c>
      <c r="B2794" t="s">
        <v>1887</v>
      </c>
      <c r="C2794">
        <v>1</v>
      </c>
      <c r="D2794">
        <v>51</v>
      </c>
      <c r="E2794">
        <v>39555.780000000013</v>
      </c>
      <c r="F2794">
        <v>17</v>
      </c>
      <c r="G2794">
        <v>9.1710124078403163E-4</v>
      </c>
      <c r="H2794" t="s">
        <v>2223</v>
      </c>
      <c r="I2794" t="s">
        <v>2266</v>
      </c>
      <c r="J2794">
        <v>2020</v>
      </c>
      <c r="K2794">
        <v>1072731.1200000001</v>
      </c>
      <c r="L2794">
        <v>7.4889867841409691E-2</v>
      </c>
      <c r="M2794">
        <v>80336.691806167379</v>
      </c>
    </row>
    <row r="2795" spans="1:13" x14ac:dyDescent="0.2">
      <c r="A2795" t="s">
        <v>15</v>
      </c>
      <c r="B2795" t="s">
        <v>168</v>
      </c>
      <c r="C2795">
        <v>1</v>
      </c>
      <c r="D2795">
        <v>27</v>
      </c>
      <c r="E2795">
        <v>13281.06</v>
      </c>
      <c r="F2795">
        <v>9</v>
      </c>
      <c r="G2795">
        <v>4.8552418629742847E-4</v>
      </c>
      <c r="H2795" t="s">
        <v>2223</v>
      </c>
      <c r="I2795" t="s">
        <v>2266</v>
      </c>
      <c r="J2795">
        <v>2020</v>
      </c>
      <c r="K2795">
        <v>1072731.1200000001</v>
      </c>
      <c r="L2795">
        <v>3.9647577092511023E-2</v>
      </c>
      <c r="M2795">
        <v>42531.189779735672</v>
      </c>
    </row>
    <row r="2796" spans="1:13" x14ac:dyDescent="0.2">
      <c r="A2796" t="s">
        <v>15</v>
      </c>
      <c r="B2796" t="s">
        <v>169</v>
      </c>
      <c r="C2796">
        <v>1</v>
      </c>
      <c r="D2796">
        <v>36</v>
      </c>
      <c r="E2796">
        <v>32492.07</v>
      </c>
      <c r="F2796">
        <v>12</v>
      </c>
      <c r="G2796">
        <v>6.4736558172990471E-4</v>
      </c>
      <c r="H2796" t="s">
        <v>2223</v>
      </c>
      <c r="I2796" t="s">
        <v>2266</v>
      </c>
      <c r="J2796">
        <v>2020</v>
      </c>
      <c r="K2796">
        <v>1072731.1200000001</v>
      </c>
      <c r="L2796">
        <v>5.2863436123348019E-2</v>
      </c>
      <c r="M2796">
        <v>56708.253039647563</v>
      </c>
    </row>
    <row r="2797" spans="1:13" x14ac:dyDescent="0.2">
      <c r="A2797" t="s">
        <v>15</v>
      </c>
      <c r="B2797" t="s">
        <v>1888</v>
      </c>
      <c r="C2797">
        <v>1</v>
      </c>
      <c r="D2797">
        <v>36</v>
      </c>
      <c r="E2797">
        <v>26825.13</v>
      </c>
      <c r="F2797">
        <v>12</v>
      </c>
      <c r="G2797">
        <v>6.4736558172990471E-4</v>
      </c>
      <c r="H2797" t="s">
        <v>2223</v>
      </c>
      <c r="I2797" t="s">
        <v>2266</v>
      </c>
      <c r="J2797">
        <v>2020</v>
      </c>
      <c r="K2797">
        <v>1072731.1200000001</v>
      </c>
      <c r="L2797">
        <v>5.2863436123348019E-2</v>
      </c>
      <c r="M2797">
        <v>56708.253039647563</v>
      </c>
    </row>
    <row r="2798" spans="1:13" x14ac:dyDescent="0.2">
      <c r="A2798" t="s">
        <v>15</v>
      </c>
      <c r="B2798" t="s">
        <v>170</v>
      </c>
      <c r="C2798">
        <v>1</v>
      </c>
      <c r="D2798">
        <v>42</v>
      </c>
      <c r="E2798">
        <v>30405.27</v>
      </c>
      <c r="F2798">
        <v>14</v>
      </c>
      <c r="G2798">
        <v>7.5525984535155545E-4</v>
      </c>
      <c r="H2798" t="s">
        <v>2223</v>
      </c>
      <c r="I2798" t="s">
        <v>2266</v>
      </c>
      <c r="J2798">
        <v>2020</v>
      </c>
      <c r="K2798">
        <v>1072731.1200000001</v>
      </c>
      <c r="L2798">
        <v>6.1674008810572688E-2</v>
      </c>
      <c r="M2798">
        <v>66159.628546255481</v>
      </c>
    </row>
    <row r="2799" spans="1:13" x14ac:dyDescent="0.2">
      <c r="A2799" t="s">
        <v>15</v>
      </c>
      <c r="B2799" t="s">
        <v>171</v>
      </c>
      <c r="C2799">
        <v>1</v>
      </c>
      <c r="D2799">
        <v>33</v>
      </c>
      <c r="E2799">
        <v>29810.67</v>
      </c>
      <c r="F2799">
        <v>11</v>
      </c>
      <c r="G2799">
        <v>5.9341844991907928E-4</v>
      </c>
      <c r="H2799" t="s">
        <v>2223</v>
      </c>
      <c r="I2799" t="s">
        <v>2266</v>
      </c>
      <c r="J2799">
        <v>2020</v>
      </c>
      <c r="K2799">
        <v>1072731.1200000001</v>
      </c>
      <c r="L2799">
        <v>4.8458149779735678E-2</v>
      </c>
      <c r="M2799">
        <v>51982.565286343597</v>
      </c>
    </row>
    <row r="2800" spans="1:13" x14ac:dyDescent="0.2">
      <c r="A2800" t="s">
        <v>15</v>
      </c>
      <c r="B2800" t="s">
        <v>172</v>
      </c>
      <c r="C2800">
        <v>1</v>
      </c>
      <c r="D2800">
        <v>30</v>
      </c>
      <c r="E2800">
        <v>22825.77</v>
      </c>
      <c r="F2800">
        <v>10</v>
      </c>
      <c r="G2800">
        <v>5.3947131810825396E-4</v>
      </c>
      <c r="H2800" t="s">
        <v>2223</v>
      </c>
      <c r="I2800" t="s">
        <v>2266</v>
      </c>
      <c r="J2800">
        <v>2020</v>
      </c>
      <c r="K2800">
        <v>1072731.1200000001</v>
      </c>
      <c r="L2800">
        <v>4.405286343612335E-2</v>
      </c>
      <c r="M2800">
        <v>47256.877533039631</v>
      </c>
    </row>
    <row r="2801" spans="1:13" x14ac:dyDescent="0.2">
      <c r="A2801" t="s">
        <v>15</v>
      </c>
      <c r="B2801" t="s">
        <v>1355</v>
      </c>
      <c r="C2801">
        <v>1</v>
      </c>
      <c r="D2801">
        <v>30</v>
      </c>
      <c r="E2801">
        <v>24440.55</v>
      </c>
      <c r="F2801">
        <v>10</v>
      </c>
      <c r="G2801">
        <v>5.3947131810825396E-4</v>
      </c>
      <c r="H2801" t="s">
        <v>2223</v>
      </c>
      <c r="I2801" t="s">
        <v>2266</v>
      </c>
      <c r="J2801">
        <v>2020</v>
      </c>
      <c r="K2801">
        <v>1072731.1200000001</v>
      </c>
      <c r="L2801">
        <v>4.405286343612335E-2</v>
      </c>
      <c r="M2801">
        <v>47256.877533039631</v>
      </c>
    </row>
    <row r="2802" spans="1:13" x14ac:dyDescent="0.2">
      <c r="A2802" t="s">
        <v>15</v>
      </c>
      <c r="B2802" t="s">
        <v>173</v>
      </c>
      <c r="C2802">
        <v>1</v>
      </c>
      <c r="D2802">
        <v>6</v>
      </c>
      <c r="E2802">
        <v>4889.53</v>
      </c>
      <c r="F2802">
        <v>6</v>
      </c>
      <c r="G2802">
        <v>1.078942636216508E-4</v>
      </c>
      <c r="H2802" t="s">
        <v>2223</v>
      </c>
      <c r="I2802" t="s">
        <v>2266</v>
      </c>
      <c r="J2802">
        <v>2020</v>
      </c>
      <c r="K2802">
        <v>1072731.1200000001</v>
      </c>
      <c r="L2802">
        <v>8.8105726872246704E-3</v>
      </c>
      <c r="M2802">
        <v>9451.3755066079266</v>
      </c>
    </row>
    <row r="2803" spans="1:13" x14ac:dyDescent="0.2">
      <c r="A2803" t="s">
        <v>15</v>
      </c>
      <c r="B2803" t="s">
        <v>174</v>
      </c>
      <c r="C2803">
        <v>1</v>
      </c>
      <c r="D2803">
        <v>8</v>
      </c>
      <c r="E2803">
        <v>5492.77</v>
      </c>
      <c r="F2803">
        <v>8</v>
      </c>
      <c r="G2803">
        <v>1.4385901816220111E-4</v>
      </c>
      <c r="H2803" t="s">
        <v>2223</v>
      </c>
      <c r="I2803" t="s">
        <v>2266</v>
      </c>
      <c r="J2803">
        <v>2020</v>
      </c>
      <c r="K2803">
        <v>1072731.1200000001</v>
      </c>
      <c r="L2803">
        <v>1.174743024963289E-2</v>
      </c>
      <c r="M2803">
        <v>12601.834008810571</v>
      </c>
    </row>
    <row r="2804" spans="1:13" x14ac:dyDescent="0.2">
      <c r="A2804" t="s">
        <v>15</v>
      </c>
      <c r="B2804" t="s">
        <v>175</v>
      </c>
      <c r="C2804">
        <v>1</v>
      </c>
      <c r="D2804">
        <v>6</v>
      </c>
      <c r="E2804">
        <v>5373.1399999999994</v>
      </c>
      <c r="F2804">
        <v>6</v>
      </c>
      <c r="G2804">
        <v>1.078942636216508E-4</v>
      </c>
      <c r="H2804" t="s">
        <v>2223</v>
      </c>
      <c r="I2804" t="s">
        <v>2266</v>
      </c>
      <c r="J2804">
        <v>2020</v>
      </c>
      <c r="K2804">
        <v>1072731.1200000001</v>
      </c>
      <c r="L2804">
        <v>8.8105726872246704E-3</v>
      </c>
      <c r="M2804">
        <v>9451.3755066079266</v>
      </c>
    </row>
    <row r="2805" spans="1:13" x14ac:dyDescent="0.2">
      <c r="A2805" t="s">
        <v>15</v>
      </c>
      <c r="B2805" t="s">
        <v>176</v>
      </c>
      <c r="C2805">
        <v>1</v>
      </c>
      <c r="D2805">
        <v>11</v>
      </c>
      <c r="E2805">
        <v>9936.89</v>
      </c>
      <c r="F2805">
        <v>11</v>
      </c>
      <c r="G2805">
        <v>1.978061499730264E-4</v>
      </c>
      <c r="H2805" t="s">
        <v>2223</v>
      </c>
      <c r="I2805" t="s">
        <v>2266</v>
      </c>
      <c r="J2805">
        <v>2020</v>
      </c>
      <c r="K2805">
        <v>1072731.1200000001</v>
      </c>
      <c r="L2805">
        <v>1.6152716593245232E-2</v>
      </c>
      <c r="M2805">
        <v>17327.521762114531</v>
      </c>
    </row>
    <row r="2806" spans="1:13" x14ac:dyDescent="0.2">
      <c r="A2806" t="s">
        <v>15</v>
      </c>
      <c r="B2806" t="s">
        <v>177</v>
      </c>
      <c r="C2806">
        <v>1</v>
      </c>
      <c r="D2806">
        <v>45</v>
      </c>
      <c r="E2806">
        <v>38134.710000000006</v>
      </c>
      <c r="F2806">
        <v>15</v>
      </c>
      <c r="G2806">
        <v>8.0920697716238088E-4</v>
      </c>
      <c r="H2806" t="s">
        <v>2223</v>
      </c>
      <c r="I2806" t="s">
        <v>2266</v>
      </c>
      <c r="J2806">
        <v>2020</v>
      </c>
      <c r="K2806">
        <v>1072731.1200000001</v>
      </c>
      <c r="L2806">
        <v>6.6079295154185022E-2</v>
      </c>
      <c r="M2806">
        <v>70885.316299559447</v>
      </c>
    </row>
    <row r="2807" spans="1:13" x14ac:dyDescent="0.2">
      <c r="A2807" t="s">
        <v>15</v>
      </c>
      <c r="B2807" t="s">
        <v>1356</v>
      </c>
      <c r="C2807">
        <v>1</v>
      </c>
      <c r="D2807">
        <v>48</v>
      </c>
      <c r="E2807">
        <v>35158.37999999999</v>
      </c>
      <c r="F2807">
        <v>16</v>
      </c>
      <c r="G2807">
        <v>8.6315410897320631E-4</v>
      </c>
      <c r="H2807" t="s">
        <v>2223</v>
      </c>
      <c r="I2807" t="s">
        <v>2266</v>
      </c>
      <c r="J2807">
        <v>2020</v>
      </c>
      <c r="K2807">
        <v>1072731.1200000001</v>
      </c>
      <c r="L2807">
        <v>7.0484581497797363E-2</v>
      </c>
      <c r="M2807">
        <v>75611.004052863413</v>
      </c>
    </row>
    <row r="2808" spans="1:13" x14ac:dyDescent="0.2">
      <c r="A2808" t="s">
        <v>15</v>
      </c>
      <c r="B2808" t="s">
        <v>178</v>
      </c>
      <c r="C2808">
        <v>1</v>
      </c>
      <c r="D2808">
        <v>48</v>
      </c>
      <c r="E2808">
        <v>31962.179999999989</v>
      </c>
      <c r="F2808">
        <v>16</v>
      </c>
      <c r="G2808">
        <v>8.6315410897320631E-4</v>
      </c>
      <c r="H2808" t="s">
        <v>2223</v>
      </c>
      <c r="I2808" t="s">
        <v>2266</v>
      </c>
      <c r="J2808">
        <v>2020</v>
      </c>
      <c r="K2808">
        <v>1072731.1200000001</v>
      </c>
      <c r="L2808">
        <v>7.0484581497797363E-2</v>
      </c>
      <c r="M2808">
        <v>75611.004052863413</v>
      </c>
    </row>
    <row r="2809" spans="1:13" x14ac:dyDescent="0.2">
      <c r="A2809" t="s">
        <v>15</v>
      </c>
      <c r="B2809" t="s">
        <v>180</v>
      </c>
      <c r="C2809">
        <v>1</v>
      </c>
      <c r="D2809">
        <v>60</v>
      </c>
      <c r="E2809">
        <v>49757.910000000011</v>
      </c>
      <c r="F2809">
        <v>20</v>
      </c>
      <c r="G2809">
        <v>1.0789426362165079E-3</v>
      </c>
      <c r="H2809" t="s">
        <v>2223</v>
      </c>
      <c r="I2809" t="s">
        <v>2266</v>
      </c>
      <c r="J2809">
        <v>2020</v>
      </c>
      <c r="K2809">
        <v>1072731.1200000001</v>
      </c>
      <c r="L2809">
        <v>8.8105726872246701E-2</v>
      </c>
      <c r="M2809">
        <v>94513.755066079262</v>
      </c>
    </row>
    <row r="2810" spans="1:13" x14ac:dyDescent="0.2">
      <c r="A2810" t="s">
        <v>15</v>
      </c>
      <c r="B2810" t="s">
        <v>181</v>
      </c>
      <c r="C2810">
        <v>1</v>
      </c>
      <c r="D2810">
        <v>6</v>
      </c>
      <c r="E2810">
        <v>5485.53</v>
      </c>
      <c r="F2810">
        <v>2</v>
      </c>
      <c r="G2810">
        <v>1.078942636216508E-4</v>
      </c>
      <c r="H2810" t="s">
        <v>2223</v>
      </c>
      <c r="I2810" t="s">
        <v>2266</v>
      </c>
      <c r="J2810">
        <v>2020</v>
      </c>
      <c r="K2810">
        <v>1072731.1200000001</v>
      </c>
      <c r="L2810">
        <v>8.8105726872246704E-3</v>
      </c>
      <c r="M2810">
        <v>9451.3755066079266</v>
      </c>
    </row>
    <row r="2811" spans="1:13" x14ac:dyDescent="0.2">
      <c r="A2811" t="s">
        <v>15</v>
      </c>
      <c r="B2811" t="s">
        <v>182</v>
      </c>
      <c r="C2811">
        <v>1</v>
      </c>
      <c r="D2811">
        <v>24</v>
      </c>
      <c r="E2811">
        <v>21974.19</v>
      </c>
      <c r="F2811">
        <v>8</v>
      </c>
      <c r="G2811">
        <v>4.3157705448660321E-4</v>
      </c>
      <c r="H2811" t="s">
        <v>2223</v>
      </c>
      <c r="I2811" t="s">
        <v>2266</v>
      </c>
      <c r="J2811">
        <v>2020</v>
      </c>
      <c r="K2811">
        <v>1072731.1200000001</v>
      </c>
      <c r="L2811">
        <v>3.5242290748898682E-2</v>
      </c>
      <c r="M2811">
        <v>37805.502026431714</v>
      </c>
    </row>
    <row r="2812" spans="1:13" x14ac:dyDescent="0.2">
      <c r="A2812" t="s">
        <v>15</v>
      </c>
      <c r="B2812" t="s">
        <v>183</v>
      </c>
      <c r="C2812">
        <v>1</v>
      </c>
      <c r="D2812">
        <v>30</v>
      </c>
      <c r="E2812">
        <v>25643.579999999991</v>
      </c>
      <c r="F2812">
        <v>10</v>
      </c>
      <c r="G2812">
        <v>5.3947131810825396E-4</v>
      </c>
      <c r="H2812" t="s">
        <v>2223</v>
      </c>
      <c r="I2812" t="s">
        <v>2266</v>
      </c>
      <c r="J2812">
        <v>2020</v>
      </c>
      <c r="K2812">
        <v>1072731.1200000001</v>
      </c>
      <c r="L2812">
        <v>4.405286343612335E-2</v>
      </c>
      <c r="M2812">
        <v>47256.877533039631</v>
      </c>
    </row>
    <row r="2813" spans="1:13" x14ac:dyDescent="0.2">
      <c r="A2813" t="s">
        <v>15</v>
      </c>
      <c r="B2813" t="s">
        <v>185</v>
      </c>
      <c r="C2813">
        <v>1</v>
      </c>
      <c r="D2813">
        <v>57</v>
      </c>
      <c r="E2813">
        <v>29434.23</v>
      </c>
      <c r="F2813">
        <v>19</v>
      </c>
      <c r="G2813">
        <v>1.0249955044056821E-3</v>
      </c>
      <c r="H2813" t="s">
        <v>2224</v>
      </c>
      <c r="I2813" t="s">
        <v>2265</v>
      </c>
      <c r="J2813">
        <v>2020</v>
      </c>
      <c r="K2813">
        <v>534415.98999999987</v>
      </c>
      <c r="L2813">
        <v>9.6610169491525427E-2</v>
      </c>
      <c r="M2813">
        <v>51630.019372881346</v>
      </c>
    </row>
    <row r="2814" spans="1:13" x14ac:dyDescent="0.2">
      <c r="A2814" t="s">
        <v>15</v>
      </c>
      <c r="B2814" t="s">
        <v>186</v>
      </c>
      <c r="C2814">
        <v>1</v>
      </c>
      <c r="D2814">
        <v>78</v>
      </c>
      <c r="E2814">
        <v>47613.120000000003</v>
      </c>
      <c r="F2814">
        <v>26</v>
      </c>
      <c r="G2814">
        <v>1.40262542708146E-3</v>
      </c>
      <c r="H2814" t="s">
        <v>2224</v>
      </c>
      <c r="I2814" t="s">
        <v>2265</v>
      </c>
      <c r="J2814">
        <v>2020</v>
      </c>
      <c r="K2814">
        <v>534415.98999999987</v>
      </c>
      <c r="L2814">
        <v>0.1322033898305085</v>
      </c>
      <c r="M2814">
        <v>70651.605457627098</v>
      </c>
    </row>
    <row r="2815" spans="1:13" x14ac:dyDescent="0.2">
      <c r="A2815" t="s">
        <v>15</v>
      </c>
      <c r="B2815" t="s">
        <v>1359</v>
      </c>
      <c r="C2815">
        <v>1</v>
      </c>
      <c r="D2815">
        <v>54</v>
      </c>
      <c r="E2815">
        <v>26017.85999999999</v>
      </c>
      <c r="F2815">
        <v>18</v>
      </c>
      <c r="G2815">
        <v>9.7104837259485706E-4</v>
      </c>
      <c r="H2815" t="s">
        <v>2224</v>
      </c>
      <c r="I2815" t="s">
        <v>2265</v>
      </c>
      <c r="J2815">
        <v>2020</v>
      </c>
      <c r="K2815">
        <v>534415.98999999987</v>
      </c>
      <c r="L2815">
        <v>9.152542372881356E-2</v>
      </c>
      <c r="M2815">
        <v>48912.649932203378</v>
      </c>
    </row>
    <row r="2816" spans="1:13" x14ac:dyDescent="0.2">
      <c r="A2816" t="s">
        <v>15</v>
      </c>
      <c r="B2816" t="s">
        <v>1362</v>
      </c>
      <c r="C2816">
        <v>1</v>
      </c>
      <c r="D2816">
        <v>12</v>
      </c>
      <c r="E2816">
        <v>7768.77</v>
      </c>
      <c r="F2816">
        <v>4</v>
      </c>
      <c r="G2816">
        <v>2.157885272433016E-4</v>
      </c>
      <c r="H2816" t="s">
        <v>2224</v>
      </c>
      <c r="I2816" t="s">
        <v>2265</v>
      </c>
      <c r="J2816">
        <v>2020</v>
      </c>
      <c r="K2816">
        <v>534415.98999999987</v>
      </c>
      <c r="L2816">
        <v>2.033898305084746E-2</v>
      </c>
      <c r="M2816">
        <v>10869.47776271186</v>
      </c>
    </row>
    <row r="2817" spans="1:13" x14ac:dyDescent="0.2">
      <c r="A2817" t="s">
        <v>15</v>
      </c>
      <c r="B2817" t="s">
        <v>188</v>
      </c>
      <c r="C2817">
        <v>1</v>
      </c>
      <c r="D2817">
        <v>30</v>
      </c>
      <c r="E2817">
        <v>10118.67</v>
      </c>
      <c r="F2817">
        <v>10</v>
      </c>
      <c r="G2817">
        <v>5.3947131810825396E-4</v>
      </c>
      <c r="H2817" t="s">
        <v>2224</v>
      </c>
      <c r="I2817" t="s">
        <v>2265</v>
      </c>
      <c r="J2817">
        <v>2020</v>
      </c>
      <c r="K2817">
        <v>534415.98999999987</v>
      </c>
      <c r="L2817">
        <v>5.0847457627118647E-2</v>
      </c>
      <c r="M2817">
        <v>27173.694406779661</v>
      </c>
    </row>
    <row r="2818" spans="1:13" x14ac:dyDescent="0.2">
      <c r="A2818" t="s">
        <v>15</v>
      </c>
      <c r="B2818" t="s">
        <v>1889</v>
      </c>
      <c r="C2818">
        <v>1</v>
      </c>
      <c r="D2818">
        <v>9</v>
      </c>
      <c r="E2818">
        <v>4233.3599999999997</v>
      </c>
      <c r="F2818">
        <v>3</v>
      </c>
      <c r="G2818">
        <v>1.618413954324762E-4</v>
      </c>
      <c r="H2818" t="s">
        <v>2224</v>
      </c>
      <c r="I2818" t="s">
        <v>2265</v>
      </c>
      <c r="J2818">
        <v>2020</v>
      </c>
      <c r="K2818">
        <v>534415.98999999987</v>
      </c>
      <c r="L2818">
        <v>1.525423728813559E-2</v>
      </c>
      <c r="M2818">
        <v>8152.1083220338969</v>
      </c>
    </row>
    <row r="2819" spans="1:13" x14ac:dyDescent="0.2">
      <c r="A2819" t="s">
        <v>15</v>
      </c>
      <c r="B2819" t="s">
        <v>1890</v>
      </c>
      <c r="C2819">
        <v>1</v>
      </c>
      <c r="D2819">
        <v>54</v>
      </c>
      <c r="E2819">
        <v>22098.81</v>
      </c>
      <c r="F2819">
        <v>18</v>
      </c>
      <c r="G2819">
        <v>9.7104837259485706E-4</v>
      </c>
      <c r="H2819" t="s">
        <v>2224</v>
      </c>
      <c r="I2819" t="s">
        <v>2265</v>
      </c>
      <c r="J2819">
        <v>2020</v>
      </c>
      <c r="K2819">
        <v>534415.98999999987</v>
      </c>
      <c r="L2819">
        <v>9.152542372881356E-2</v>
      </c>
      <c r="M2819">
        <v>48912.649932203378</v>
      </c>
    </row>
    <row r="2820" spans="1:13" x14ac:dyDescent="0.2">
      <c r="A2820" t="s">
        <v>15</v>
      </c>
      <c r="B2820" t="s">
        <v>1891</v>
      </c>
      <c r="C2820">
        <v>1</v>
      </c>
      <c r="D2820">
        <v>3</v>
      </c>
      <c r="E2820">
        <v>1395.84</v>
      </c>
      <c r="F2820">
        <v>1</v>
      </c>
      <c r="G2820">
        <v>5.3947131810825388E-5</v>
      </c>
      <c r="H2820" t="s">
        <v>2224</v>
      </c>
      <c r="I2820" t="s">
        <v>2265</v>
      </c>
      <c r="J2820">
        <v>2020</v>
      </c>
      <c r="K2820">
        <v>534415.98999999987</v>
      </c>
      <c r="L2820">
        <v>5.084745762711864E-3</v>
      </c>
      <c r="M2820">
        <v>2717.369440677965</v>
      </c>
    </row>
    <row r="2821" spans="1:13" x14ac:dyDescent="0.2">
      <c r="A2821" t="s">
        <v>15</v>
      </c>
      <c r="B2821" t="s">
        <v>1892</v>
      </c>
      <c r="C2821">
        <v>1</v>
      </c>
      <c r="D2821">
        <v>39</v>
      </c>
      <c r="E2821">
        <v>20378.16</v>
      </c>
      <c r="F2821">
        <v>13</v>
      </c>
      <c r="G2821">
        <v>7.0131271354073013E-4</v>
      </c>
      <c r="H2821" t="s">
        <v>2224</v>
      </c>
      <c r="I2821" t="s">
        <v>2265</v>
      </c>
      <c r="J2821">
        <v>2020</v>
      </c>
      <c r="K2821">
        <v>534415.98999999987</v>
      </c>
      <c r="L2821">
        <v>6.6101694915254236E-2</v>
      </c>
      <c r="M2821">
        <v>35325.802728813549</v>
      </c>
    </row>
    <row r="2822" spans="1:13" x14ac:dyDescent="0.2">
      <c r="A2822" t="s">
        <v>15</v>
      </c>
      <c r="B2822" t="s">
        <v>1893</v>
      </c>
      <c r="C2822">
        <v>1</v>
      </c>
      <c r="D2822">
        <v>9</v>
      </c>
      <c r="E2822">
        <v>4233.3599999999997</v>
      </c>
      <c r="F2822">
        <v>3</v>
      </c>
      <c r="G2822">
        <v>1.618413954324762E-4</v>
      </c>
      <c r="H2822" t="s">
        <v>2224</v>
      </c>
      <c r="I2822" t="s">
        <v>2265</v>
      </c>
      <c r="J2822">
        <v>2020</v>
      </c>
      <c r="K2822">
        <v>534415.98999999987</v>
      </c>
      <c r="L2822">
        <v>1.525423728813559E-2</v>
      </c>
      <c r="M2822">
        <v>8152.1083220338969</v>
      </c>
    </row>
    <row r="2823" spans="1:13" x14ac:dyDescent="0.2">
      <c r="A2823" t="s">
        <v>15</v>
      </c>
      <c r="B2823" t="s">
        <v>190</v>
      </c>
      <c r="C2823">
        <v>1</v>
      </c>
      <c r="D2823">
        <v>36</v>
      </c>
      <c r="E2823">
        <v>18554.46</v>
      </c>
      <c r="F2823">
        <v>12</v>
      </c>
      <c r="G2823">
        <v>6.4736558172990471E-4</v>
      </c>
      <c r="H2823" t="s">
        <v>2224</v>
      </c>
      <c r="I2823" t="s">
        <v>2265</v>
      </c>
      <c r="J2823">
        <v>2020</v>
      </c>
      <c r="K2823">
        <v>534415.98999999987</v>
      </c>
      <c r="L2823">
        <v>6.1016949152542382E-2</v>
      </c>
      <c r="M2823">
        <v>32608.433288135591</v>
      </c>
    </row>
    <row r="2824" spans="1:13" x14ac:dyDescent="0.2">
      <c r="A2824" t="s">
        <v>15</v>
      </c>
      <c r="B2824" t="s">
        <v>1894</v>
      </c>
      <c r="C2824">
        <v>1</v>
      </c>
      <c r="D2824">
        <v>72</v>
      </c>
      <c r="E2824">
        <v>39872.729999999989</v>
      </c>
      <c r="F2824">
        <v>24</v>
      </c>
      <c r="G2824">
        <v>1.294731163459809E-3</v>
      </c>
      <c r="H2824" t="s">
        <v>2224</v>
      </c>
      <c r="I2824" t="s">
        <v>2265</v>
      </c>
      <c r="J2824">
        <v>2020</v>
      </c>
      <c r="K2824">
        <v>534415.98999999987</v>
      </c>
      <c r="L2824">
        <v>0.12203389830508481</v>
      </c>
      <c r="M2824">
        <v>65216.866576271183</v>
      </c>
    </row>
    <row r="2825" spans="1:13" x14ac:dyDescent="0.2">
      <c r="A2825" t="s">
        <v>15</v>
      </c>
      <c r="B2825" t="s">
        <v>191</v>
      </c>
      <c r="C2825">
        <v>1</v>
      </c>
      <c r="D2825">
        <v>42</v>
      </c>
      <c r="E2825">
        <v>24286.35</v>
      </c>
      <c r="F2825">
        <v>14</v>
      </c>
      <c r="G2825">
        <v>7.5525984535155545E-4</v>
      </c>
      <c r="H2825" t="s">
        <v>2224</v>
      </c>
      <c r="I2825" t="s">
        <v>2265</v>
      </c>
      <c r="J2825">
        <v>2020</v>
      </c>
      <c r="K2825">
        <v>534415.98999999987</v>
      </c>
      <c r="L2825">
        <v>7.1186440677966104E-2</v>
      </c>
      <c r="M2825">
        <v>38043.172169491518</v>
      </c>
    </row>
    <row r="2826" spans="1:13" x14ac:dyDescent="0.2">
      <c r="A2826" t="s">
        <v>15</v>
      </c>
      <c r="B2826" t="s">
        <v>192</v>
      </c>
      <c r="C2826">
        <v>1</v>
      </c>
      <c r="D2826">
        <v>57</v>
      </c>
      <c r="E2826">
        <v>30948</v>
      </c>
      <c r="F2826">
        <v>19</v>
      </c>
      <c r="G2826">
        <v>1.0249955044056821E-3</v>
      </c>
      <c r="H2826" t="s">
        <v>2225</v>
      </c>
      <c r="I2826" t="s">
        <v>2265</v>
      </c>
      <c r="J2826">
        <v>2020</v>
      </c>
      <c r="K2826">
        <v>1814963.51</v>
      </c>
      <c r="L2826">
        <v>2.7872860635696821E-2</v>
      </c>
      <c r="M2826">
        <v>50588.224973105127</v>
      </c>
    </row>
    <row r="2827" spans="1:13" x14ac:dyDescent="0.2">
      <c r="A2827" t="s">
        <v>15</v>
      </c>
      <c r="B2827" t="s">
        <v>1895</v>
      </c>
      <c r="C2827">
        <v>1</v>
      </c>
      <c r="D2827">
        <v>18</v>
      </c>
      <c r="E2827">
        <v>9559.17</v>
      </c>
      <c r="F2827">
        <v>6</v>
      </c>
      <c r="G2827">
        <v>3.2368279086495241E-4</v>
      </c>
      <c r="H2827" t="s">
        <v>2224</v>
      </c>
      <c r="I2827" t="s">
        <v>2265</v>
      </c>
      <c r="J2827">
        <v>2020</v>
      </c>
      <c r="K2827">
        <v>534415.98999999987</v>
      </c>
      <c r="L2827">
        <v>3.0508474576271191E-2</v>
      </c>
      <c r="M2827">
        <v>16304.21664406779</v>
      </c>
    </row>
    <row r="2828" spans="1:13" x14ac:dyDescent="0.2">
      <c r="A2828" t="s">
        <v>15</v>
      </c>
      <c r="B2828" t="s">
        <v>1896</v>
      </c>
      <c r="C2828">
        <v>1</v>
      </c>
      <c r="D2828">
        <v>24</v>
      </c>
      <c r="E2828">
        <v>11700.09</v>
      </c>
      <c r="F2828">
        <v>8</v>
      </c>
      <c r="G2828">
        <v>4.3157705448660321E-4</v>
      </c>
      <c r="H2828" t="s">
        <v>2224</v>
      </c>
      <c r="I2828" t="s">
        <v>2265</v>
      </c>
      <c r="J2828">
        <v>2020</v>
      </c>
      <c r="K2828">
        <v>534415.98999999987</v>
      </c>
      <c r="L2828">
        <v>4.0677966101694912E-2</v>
      </c>
      <c r="M2828">
        <v>21738.95552542372</v>
      </c>
    </row>
    <row r="2829" spans="1:13" x14ac:dyDescent="0.2">
      <c r="A2829" t="s">
        <v>15</v>
      </c>
      <c r="B2829" t="s">
        <v>194</v>
      </c>
      <c r="C2829">
        <v>1</v>
      </c>
      <c r="D2829">
        <v>3</v>
      </c>
      <c r="E2829">
        <v>1613.7</v>
      </c>
      <c r="F2829">
        <v>1</v>
      </c>
      <c r="G2829">
        <v>5.3947131810825388E-5</v>
      </c>
      <c r="H2829" t="s">
        <v>2224</v>
      </c>
      <c r="I2829" t="s">
        <v>2265</v>
      </c>
      <c r="J2829">
        <v>2020</v>
      </c>
      <c r="K2829">
        <v>534415.98999999987</v>
      </c>
      <c r="L2829">
        <v>5.084745762711864E-3</v>
      </c>
      <c r="M2829">
        <v>2717.369440677965</v>
      </c>
    </row>
    <row r="2830" spans="1:13" x14ac:dyDescent="0.2">
      <c r="A2830" t="s">
        <v>15</v>
      </c>
      <c r="B2830" t="s">
        <v>195</v>
      </c>
      <c r="C2830">
        <v>1</v>
      </c>
      <c r="D2830">
        <v>3</v>
      </c>
      <c r="E2830">
        <v>1544.4</v>
      </c>
      <c r="F2830">
        <v>1</v>
      </c>
      <c r="G2830">
        <v>5.3947131810825388E-5</v>
      </c>
      <c r="H2830" t="s">
        <v>2224</v>
      </c>
      <c r="I2830" t="s">
        <v>2265</v>
      </c>
      <c r="J2830">
        <v>2020</v>
      </c>
      <c r="K2830">
        <v>534415.98999999987</v>
      </c>
      <c r="L2830">
        <v>5.084745762711864E-3</v>
      </c>
      <c r="M2830">
        <v>2717.369440677965</v>
      </c>
    </row>
    <row r="2831" spans="1:13" x14ac:dyDescent="0.2">
      <c r="A2831" t="s">
        <v>15</v>
      </c>
      <c r="B2831" t="s">
        <v>1369</v>
      </c>
      <c r="C2831">
        <v>1</v>
      </c>
      <c r="D2831">
        <v>3</v>
      </c>
      <c r="E2831">
        <v>306.57</v>
      </c>
      <c r="F2831">
        <v>1</v>
      </c>
      <c r="G2831">
        <v>5.3947131810825388E-5</v>
      </c>
      <c r="H2831" t="s">
        <v>2224</v>
      </c>
      <c r="I2831" t="s">
        <v>2265</v>
      </c>
      <c r="J2831">
        <v>2020</v>
      </c>
      <c r="K2831">
        <v>534415.98999999987</v>
      </c>
      <c r="L2831">
        <v>5.084745762711864E-3</v>
      </c>
      <c r="M2831">
        <v>2717.369440677965</v>
      </c>
    </row>
    <row r="2832" spans="1:13" x14ac:dyDescent="0.2">
      <c r="A2832" t="s">
        <v>15</v>
      </c>
      <c r="B2832" t="s">
        <v>1897</v>
      </c>
      <c r="C2832">
        <v>1</v>
      </c>
      <c r="D2832">
        <v>3</v>
      </c>
      <c r="E2832">
        <v>1155.18</v>
      </c>
      <c r="F2832">
        <v>1</v>
      </c>
      <c r="G2832">
        <v>5.3947131810825388E-5</v>
      </c>
      <c r="H2832" t="s">
        <v>2224</v>
      </c>
      <c r="I2832" t="s">
        <v>2265</v>
      </c>
      <c r="J2832">
        <v>2020</v>
      </c>
      <c r="K2832">
        <v>534415.98999999987</v>
      </c>
      <c r="L2832">
        <v>5.084745762711864E-3</v>
      </c>
      <c r="M2832">
        <v>2717.369440677965</v>
      </c>
    </row>
    <row r="2833" spans="1:13" x14ac:dyDescent="0.2">
      <c r="A2833" t="s">
        <v>15</v>
      </c>
      <c r="B2833" t="s">
        <v>1898</v>
      </c>
      <c r="C2833">
        <v>1</v>
      </c>
      <c r="D2833">
        <v>3</v>
      </c>
      <c r="E2833">
        <v>113.58</v>
      </c>
      <c r="F2833">
        <v>1</v>
      </c>
      <c r="G2833">
        <v>5.3947131810825388E-5</v>
      </c>
      <c r="H2833" t="s">
        <v>2224</v>
      </c>
      <c r="I2833" t="s">
        <v>2265</v>
      </c>
      <c r="J2833">
        <v>2020</v>
      </c>
      <c r="K2833">
        <v>534415.98999999987</v>
      </c>
      <c r="L2833">
        <v>5.084745762711864E-3</v>
      </c>
      <c r="M2833">
        <v>2717.369440677965</v>
      </c>
    </row>
    <row r="2834" spans="1:13" x14ac:dyDescent="0.2">
      <c r="A2834" t="s">
        <v>15</v>
      </c>
      <c r="B2834" t="s">
        <v>1899</v>
      </c>
      <c r="C2834">
        <v>1</v>
      </c>
      <c r="D2834">
        <v>3</v>
      </c>
      <c r="E2834">
        <v>1244.4000000000001</v>
      </c>
      <c r="F2834">
        <v>1</v>
      </c>
      <c r="G2834">
        <v>5.3947131810825388E-5</v>
      </c>
      <c r="H2834" t="s">
        <v>2224</v>
      </c>
      <c r="I2834" t="s">
        <v>2265</v>
      </c>
      <c r="J2834">
        <v>2020</v>
      </c>
      <c r="K2834">
        <v>534415.98999999987</v>
      </c>
      <c r="L2834">
        <v>5.084745762711864E-3</v>
      </c>
      <c r="M2834">
        <v>2717.369440677965</v>
      </c>
    </row>
    <row r="2835" spans="1:13" x14ac:dyDescent="0.2">
      <c r="A2835" t="s">
        <v>15</v>
      </c>
      <c r="B2835" t="s">
        <v>196</v>
      </c>
      <c r="C2835">
        <v>1</v>
      </c>
      <c r="D2835">
        <v>2</v>
      </c>
      <c r="E2835">
        <v>829.6</v>
      </c>
      <c r="F2835">
        <v>1</v>
      </c>
      <c r="G2835">
        <v>3.5964754540550263E-5</v>
      </c>
      <c r="H2835" t="s">
        <v>2224</v>
      </c>
      <c r="I2835" t="s">
        <v>2265</v>
      </c>
      <c r="J2835">
        <v>2020</v>
      </c>
      <c r="K2835">
        <v>534415.98999999987</v>
      </c>
      <c r="L2835">
        <v>3.3898305084745762E-3</v>
      </c>
      <c r="M2835">
        <v>1811.5796271186441</v>
      </c>
    </row>
    <row r="2836" spans="1:13" x14ac:dyDescent="0.2">
      <c r="A2836" t="s">
        <v>15</v>
      </c>
      <c r="B2836" t="s">
        <v>1900</v>
      </c>
      <c r="C2836">
        <v>1</v>
      </c>
      <c r="D2836">
        <v>21</v>
      </c>
      <c r="E2836">
        <v>6471.27</v>
      </c>
      <c r="F2836">
        <v>7</v>
      </c>
      <c r="G2836">
        <v>3.7762992267577773E-4</v>
      </c>
      <c r="H2836" t="s">
        <v>2224</v>
      </c>
      <c r="I2836" t="s">
        <v>2265</v>
      </c>
      <c r="J2836">
        <v>2020</v>
      </c>
      <c r="K2836">
        <v>534415.98999999987</v>
      </c>
      <c r="L2836">
        <v>3.5593220338983052E-2</v>
      </c>
      <c r="M2836">
        <v>19021.586084745759</v>
      </c>
    </row>
    <row r="2837" spans="1:13" x14ac:dyDescent="0.2">
      <c r="A2837" t="s">
        <v>15</v>
      </c>
      <c r="B2837" t="s">
        <v>1901</v>
      </c>
      <c r="C2837">
        <v>1</v>
      </c>
      <c r="D2837">
        <v>12</v>
      </c>
      <c r="E2837">
        <v>4753.0200000000004</v>
      </c>
      <c r="F2837">
        <v>4</v>
      </c>
      <c r="G2837">
        <v>2.157885272433016E-4</v>
      </c>
      <c r="H2837" t="s">
        <v>2224</v>
      </c>
      <c r="I2837" t="s">
        <v>2265</v>
      </c>
      <c r="J2837">
        <v>2020</v>
      </c>
      <c r="K2837">
        <v>534415.98999999987</v>
      </c>
      <c r="L2837">
        <v>2.033898305084746E-2</v>
      </c>
      <c r="M2837">
        <v>10869.47776271186</v>
      </c>
    </row>
    <row r="2838" spans="1:13" x14ac:dyDescent="0.2">
      <c r="A2838" t="s">
        <v>15</v>
      </c>
      <c r="B2838" t="s">
        <v>1370</v>
      </c>
      <c r="C2838">
        <v>1</v>
      </c>
      <c r="D2838">
        <v>105</v>
      </c>
      <c r="E2838">
        <v>56731.859999999993</v>
      </c>
      <c r="F2838">
        <v>35</v>
      </c>
      <c r="G2838">
        <v>1.8881496133788889E-3</v>
      </c>
      <c r="H2838" t="s">
        <v>2258</v>
      </c>
      <c r="I2838" t="s">
        <v>2265</v>
      </c>
      <c r="J2838">
        <v>2020</v>
      </c>
      <c r="K2838">
        <v>2393780.5099999998</v>
      </c>
      <c r="L2838">
        <v>4.4303797468354431E-2</v>
      </c>
      <c r="M2838">
        <v>106053.56689873421</v>
      </c>
    </row>
    <row r="2839" spans="1:13" x14ac:dyDescent="0.2">
      <c r="A2839" t="s">
        <v>15</v>
      </c>
      <c r="B2839" t="s">
        <v>1902</v>
      </c>
      <c r="C2839">
        <v>1</v>
      </c>
      <c r="D2839">
        <v>27</v>
      </c>
      <c r="E2839">
        <v>16510.349999999999</v>
      </c>
      <c r="F2839">
        <v>9</v>
      </c>
      <c r="G2839">
        <v>4.8552418629742847E-4</v>
      </c>
      <c r="H2839" t="s">
        <v>2258</v>
      </c>
      <c r="I2839" t="s">
        <v>2265</v>
      </c>
      <c r="J2839">
        <v>2020</v>
      </c>
      <c r="K2839">
        <v>2393780.5099999998</v>
      </c>
      <c r="L2839">
        <v>1.1392405063291139E-2</v>
      </c>
      <c r="M2839">
        <v>27270.91720253164</v>
      </c>
    </row>
    <row r="2840" spans="1:13" x14ac:dyDescent="0.2">
      <c r="A2840" t="s">
        <v>15</v>
      </c>
      <c r="B2840" t="s">
        <v>1371</v>
      </c>
      <c r="C2840">
        <v>1</v>
      </c>
      <c r="D2840">
        <v>30</v>
      </c>
      <c r="E2840">
        <v>14187.57</v>
      </c>
      <c r="F2840">
        <v>10</v>
      </c>
      <c r="G2840">
        <v>5.3947131810825396E-4</v>
      </c>
      <c r="H2840" t="s">
        <v>2258</v>
      </c>
      <c r="I2840" t="s">
        <v>2265</v>
      </c>
      <c r="J2840">
        <v>2020</v>
      </c>
      <c r="K2840">
        <v>2393780.5099999998</v>
      </c>
      <c r="L2840">
        <v>1.2658227848101271E-2</v>
      </c>
      <c r="M2840">
        <v>30301.019113924049</v>
      </c>
    </row>
    <row r="2841" spans="1:13" x14ac:dyDescent="0.2">
      <c r="A2841" t="s">
        <v>15</v>
      </c>
      <c r="B2841" t="s">
        <v>1903</v>
      </c>
      <c r="C2841">
        <v>1</v>
      </c>
      <c r="D2841">
        <v>78</v>
      </c>
      <c r="E2841">
        <v>32139.779999999992</v>
      </c>
      <c r="F2841">
        <v>26</v>
      </c>
      <c r="G2841">
        <v>1.40262542708146E-3</v>
      </c>
      <c r="H2841" t="s">
        <v>2258</v>
      </c>
      <c r="I2841" t="s">
        <v>2265</v>
      </c>
      <c r="J2841">
        <v>2020</v>
      </c>
      <c r="K2841">
        <v>2393780.5099999998</v>
      </c>
      <c r="L2841">
        <v>3.2911392405063293E-2</v>
      </c>
      <c r="M2841">
        <v>78782.649696202527</v>
      </c>
    </row>
    <row r="2842" spans="1:13" x14ac:dyDescent="0.2">
      <c r="A2842" t="s">
        <v>15</v>
      </c>
      <c r="B2842" t="s">
        <v>1904</v>
      </c>
      <c r="C2842">
        <v>1</v>
      </c>
      <c r="D2842">
        <v>63</v>
      </c>
      <c r="E2842">
        <v>34528.80000000001</v>
      </c>
      <c r="F2842">
        <v>21</v>
      </c>
      <c r="G2842">
        <v>1.1328897680273329E-3</v>
      </c>
      <c r="H2842" t="s">
        <v>2258</v>
      </c>
      <c r="I2842" t="s">
        <v>2265</v>
      </c>
      <c r="J2842">
        <v>2020</v>
      </c>
      <c r="K2842">
        <v>2393780.5099999998</v>
      </c>
      <c r="L2842">
        <v>2.6582278481012661E-2</v>
      </c>
      <c r="M2842">
        <v>63632.140139240502</v>
      </c>
    </row>
    <row r="2843" spans="1:13" x14ac:dyDescent="0.2">
      <c r="A2843" t="s">
        <v>15</v>
      </c>
      <c r="B2843" t="s">
        <v>1905</v>
      </c>
      <c r="C2843">
        <v>1</v>
      </c>
      <c r="D2843">
        <v>84</v>
      </c>
      <c r="E2843">
        <v>37948.14</v>
      </c>
      <c r="F2843">
        <v>28</v>
      </c>
      <c r="G2843">
        <v>1.5105196907031109E-3</v>
      </c>
      <c r="H2843" t="s">
        <v>2258</v>
      </c>
      <c r="I2843" t="s">
        <v>2265</v>
      </c>
      <c r="J2843">
        <v>2020</v>
      </c>
      <c r="K2843">
        <v>2393780.5099999998</v>
      </c>
      <c r="L2843">
        <v>3.5443037974683553E-2</v>
      </c>
      <c r="M2843">
        <v>84842.853518987336</v>
      </c>
    </row>
    <row r="2844" spans="1:13" x14ac:dyDescent="0.2">
      <c r="A2844" t="s">
        <v>15</v>
      </c>
      <c r="B2844" t="s">
        <v>1906</v>
      </c>
      <c r="C2844">
        <v>1</v>
      </c>
      <c r="D2844">
        <v>33</v>
      </c>
      <c r="E2844">
        <v>17686.919999999998</v>
      </c>
      <c r="F2844">
        <v>11</v>
      </c>
      <c r="G2844">
        <v>5.9341844991907928E-4</v>
      </c>
      <c r="H2844" t="s">
        <v>2258</v>
      </c>
      <c r="I2844" t="s">
        <v>2265</v>
      </c>
      <c r="J2844">
        <v>2020</v>
      </c>
      <c r="K2844">
        <v>2393780.5099999998</v>
      </c>
      <c r="L2844">
        <v>1.392405063291139E-2</v>
      </c>
      <c r="M2844">
        <v>33331.121025316454</v>
      </c>
    </row>
    <row r="2845" spans="1:13" x14ac:dyDescent="0.2">
      <c r="A2845" t="s">
        <v>15</v>
      </c>
      <c r="B2845" t="s">
        <v>1907</v>
      </c>
      <c r="C2845">
        <v>1</v>
      </c>
      <c r="D2845">
        <v>30</v>
      </c>
      <c r="E2845">
        <v>14086.74</v>
      </c>
      <c r="F2845">
        <v>10</v>
      </c>
      <c r="G2845">
        <v>5.3947131810825396E-4</v>
      </c>
      <c r="H2845" t="s">
        <v>2258</v>
      </c>
      <c r="I2845" t="s">
        <v>2265</v>
      </c>
      <c r="J2845">
        <v>2020</v>
      </c>
      <c r="K2845">
        <v>2393780.5099999998</v>
      </c>
      <c r="L2845">
        <v>1.2658227848101271E-2</v>
      </c>
      <c r="M2845">
        <v>30301.019113924049</v>
      </c>
    </row>
    <row r="2846" spans="1:13" x14ac:dyDescent="0.2">
      <c r="A2846" t="s">
        <v>15</v>
      </c>
      <c r="B2846" t="s">
        <v>1375</v>
      </c>
      <c r="C2846">
        <v>1</v>
      </c>
      <c r="D2846">
        <v>18</v>
      </c>
      <c r="E2846">
        <v>8737.23</v>
      </c>
      <c r="F2846">
        <v>6</v>
      </c>
      <c r="G2846">
        <v>3.2368279086495241E-4</v>
      </c>
      <c r="H2846" t="s">
        <v>2258</v>
      </c>
      <c r="I2846" t="s">
        <v>2265</v>
      </c>
      <c r="J2846">
        <v>2020</v>
      </c>
      <c r="K2846">
        <v>2393780.5099999998</v>
      </c>
      <c r="L2846">
        <v>7.5949367088607592E-3</v>
      </c>
      <c r="M2846">
        <v>18180.611468354429</v>
      </c>
    </row>
    <row r="2847" spans="1:13" x14ac:dyDescent="0.2">
      <c r="A2847" t="s">
        <v>15</v>
      </c>
      <c r="B2847" t="s">
        <v>1376</v>
      </c>
      <c r="C2847">
        <v>1</v>
      </c>
      <c r="D2847">
        <v>21</v>
      </c>
      <c r="E2847">
        <v>9809.58</v>
      </c>
      <c r="F2847">
        <v>7</v>
      </c>
      <c r="G2847">
        <v>3.7762992267577773E-4</v>
      </c>
      <c r="H2847" t="s">
        <v>2258</v>
      </c>
      <c r="I2847" t="s">
        <v>2265</v>
      </c>
      <c r="J2847">
        <v>2020</v>
      </c>
      <c r="K2847">
        <v>2393780.5099999998</v>
      </c>
      <c r="L2847">
        <v>8.8607594936708865E-3</v>
      </c>
      <c r="M2847">
        <v>21210.71337974683</v>
      </c>
    </row>
    <row r="2848" spans="1:13" x14ac:dyDescent="0.2">
      <c r="A2848" t="s">
        <v>15</v>
      </c>
      <c r="B2848" t="s">
        <v>1377</v>
      </c>
      <c r="C2848">
        <v>1</v>
      </c>
      <c r="D2848">
        <v>6</v>
      </c>
      <c r="E2848">
        <v>2912.41</v>
      </c>
      <c r="F2848">
        <v>6</v>
      </c>
      <c r="G2848">
        <v>1.078942636216508E-4</v>
      </c>
      <c r="H2848" t="s">
        <v>2258</v>
      </c>
      <c r="I2848" t="s">
        <v>2265</v>
      </c>
      <c r="J2848">
        <v>2020</v>
      </c>
      <c r="K2848">
        <v>2393780.5099999998</v>
      </c>
      <c r="L2848">
        <v>2.5316455696202532E-3</v>
      </c>
      <c r="M2848">
        <v>6060.2038227848097</v>
      </c>
    </row>
    <row r="2849" spans="1:13" x14ac:dyDescent="0.2">
      <c r="A2849" t="s">
        <v>15</v>
      </c>
      <c r="B2849" t="s">
        <v>1378</v>
      </c>
      <c r="C2849">
        <v>1</v>
      </c>
      <c r="D2849">
        <v>7</v>
      </c>
      <c r="E2849">
        <v>3269.86</v>
      </c>
      <c r="F2849">
        <v>7</v>
      </c>
      <c r="G2849">
        <v>1.258766408919259E-4</v>
      </c>
      <c r="H2849" t="s">
        <v>2258</v>
      </c>
      <c r="I2849" t="s">
        <v>2265</v>
      </c>
      <c r="J2849">
        <v>2020</v>
      </c>
      <c r="K2849">
        <v>2393780.5099999998</v>
      </c>
      <c r="L2849">
        <v>2.9535864978902952E-3</v>
      </c>
      <c r="M2849">
        <v>7070.2377932489444</v>
      </c>
    </row>
    <row r="2850" spans="1:13" x14ac:dyDescent="0.2">
      <c r="A2850" t="s">
        <v>15</v>
      </c>
      <c r="B2850" t="s">
        <v>201</v>
      </c>
      <c r="C2850">
        <v>1</v>
      </c>
      <c r="D2850">
        <v>72</v>
      </c>
      <c r="E2850">
        <v>29464.89</v>
      </c>
      <c r="F2850">
        <v>24</v>
      </c>
      <c r="G2850">
        <v>1.294731163459809E-3</v>
      </c>
      <c r="H2850" t="s">
        <v>2258</v>
      </c>
      <c r="I2850" t="s">
        <v>2265</v>
      </c>
      <c r="J2850">
        <v>2020</v>
      </c>
      <c r="K2850">
        <v>2393780.5099999998</v>
      </c>
      <c r="L2850">
        <v>3.037974683544304E-2</v>
      </c>
      <c r="M2850">
        <v>72722.445873417717</v>
      </c>
    </row>
    <row r="2851" spans="1:13" x14ac:dyDescent="0.2">
      <c r="A2851" t="s">
        <v>15</v>
      </c>
      <c r="B2851" t="s">
        <v>1908</v>
      </c>
      <c r="C2851">
        <v>1</v>
      </c>
      <c r="D2851">
        <v>93</v>
      </c>
      <c r="E2851">
        <v>37897.74</v>
      </c>
      <c r="F2851">
        <v>31</v>
      </c>
      <c r="G2851">
        <v>1.672361086135587E-3</v>
      </c>
      <c r="H2851" t="s">
        <v>2258</v>
      </c>
      <c r="I2851" t="s">
        <v>2265</v>
      </c>
      <c r="J2851">
        <v>2020</v>
      </c>
      <c r="K2851">
        <v>2393780.5099999998</v>
      </c>
      <c r="L2851">
        <v>3.9240506329113918E-2</v>
      </c>
      <c r="M2851">
        <v>93933.159253164544</v>
      </c>
    </row>
    <row r="2852" spans="1:13" x14ac:dyDescent="0.2">
      <c r="A2852" t="s">
        <v>15</v>
      </c>
      <c r="B2852" t="s">
        <v>1381</v>
      </c>
      <c r="C2852">
        <v>1</v>
      </c>
      <c r="D2852">
        <v>27</v>
      </c>
      <c r="E2852">
        <v>12372.48</v>
      </c>
      <c r="F2852">
        <v>9</v>
      </c>
      <c r="G2852">
        <v>4.8552418629742847E-4</v>
      </c>
      <c r="H2852" t="s">
        <v>2258</v>
      </c>
      <c r="I2852" t="s">
        <v>2265</v>
      </c>
      <c r="J2852">
        <v>2020</v>
      </c>
      <c r="K2852">
        <v>2393780.5099999998</v>
      </c>
      <c r="L2852">
        <v>1.1392405063291139E-2</v>
      </c>
      <c r="M2852">
        <v>27270.91720253164</v>
      </c>
    </row>
    <row r="2853" spans="1:13" x14ac:dyDescent="0.2">
      <c r="A2853" t="s">
        <v>15</v>
      </c>
      <c r="B2853" t="s">
        <v>1382</v>
      </c>
      <c r="C2853">
        <v>1</v>
      </c>
      <c r="D2853">
        <v>30</v>
      </c>
      <c r="E2853">
        <v>15075.39</v>
      </c>
      <c r="F2853">
        <v>10</v>
      </c>
      <c r="G2853">
        <v>5.3947131810825396E-4</v>
      </c>
      <c r="H2853" t="s">
        <v>2258</v>
      </c>
      <c r="I2853" t="s">
        <v>2265</v>
      </c>
      <c r="J2853">
        <v>2020</v>
      </c>
      <c r="K2853">
        <v>2393780.5099999998</v>
      </c>
      <c r="L2853">
        <v>1.2658227848101271E-2</v>
      </c>
      <c r="M2853">
        <v>30301.019113924049</v>
      </c>
    </row>
    <row r="2854" spans="1:13" x14ac:dyDescent="0.2">
      <c r="A2854" t="s">
        <v>15</v>
      </c>
      <c r="B2854" t="s">
        <v>203</v>
      </c>
      <c r="C2854">
        <v>1</v>
      </c>
      <c r="D2854">
        <v>31</v>
      </c>
      <c r="E2854">
        <v>12632.58</v>
      </c>
      <c r="F2854">
        <v>31</v>
      </c>
      <c r="G2854">
        <v>5.5745369537852903E-4</v>
      </c>
      <c r="H2854" t="s">
        <v>2258</v>
      </c>
      <c r="I2854" t="s">
        <v>2265</v>
      </c>
      <c r="J2854">
        <v>2020</v>
      </c>
      <c r="K2854">
        <v>2393780.5099999998</v>
      </c>
      <c r="L2854">
        <v>1.3080168776371311E-2</v>
      </c>
      <c r="M2854">
        <v>31311.053084388179</v>
      </c>
    </row>
    <row r="2855" spans="1:13" x14ac:dyDescent="0.2">
      <c r="A2855" t="s">
        <v>15</v>
      </c>
      <c r="B2855" t="s">
        <v>1383</v>
      </c>
      <c r="C2855">
        <v>1</v>
      </c>
      <c r="D2855">
        <v>9</v>
      </c>
      <c r="E2855">
        <v>4124.16</v>
      </c>
      <c r="F2855">
        <v>9</v>
      </c>
      <c r="G2855">
        <v>1.618413954324762E-4</v>
      </c>
      <c r="H2855" t="s">
        <v>2258</v>
      </c>
      <c r="I2855" t="s">
        <v>2265</v>
      </c>
      <c r="J2855">
        <v>2020</v>
      </c>
      <c r="K2855">
        <v>2393780.5099999998</v>
      </c>
      <c r="L2855">
        <v>3.79746835443038E-3</v>
      </c>
      <c r="M2855">
        <v>9090.3057341772146</v>
      </c>
    </row>
    <row r="2856" spans="1:13" x14ac:dyDescent="0.2">
      <c r="A2856" t="s">
        <v>15</v>
      </c>
      <c r="B2856" t="s">
        <v>1384</v>
      </c>
      <c r="C2856">
        <v>1</v>
      </c>
      <c r="D2856">
        <v>10</v>
      </c>
      <c r="E2856">
        <v>5025.1299999999992</v>
      </c>
      <c r="F2856">
        <v>10</v>
      </c>
      <c r="G2856">
        <v>1.798237727027513E-4</v>
      </c>
      <c r="H2856" t="s">
        <v>2258</v>
      </c>
      <c r="I2856" t="s">
        <v>2265</v>
      </c>
      <c r="J2856">
        <v>2020</v>
      </c>
      <c r="K2856">
        <v>2393780.5099999998</v>
      </c>
      <c r="L2856">
        <v>4.2194092827004216E-3</v>
      </c>
      <c r="M2856">
        <v>10100.33970464135</v>
      </c>
    </row>
    <row r="2857" spans="1:13" x14ac:dyDescent="0.2">
      <c r="A2857" t="s">
        <v>15</v>
      </c>
      <c r="B2857" t="s">
        <v>1385</v>
      </c>
      <c r="C2857">
        <v>1</v>
      </c>
      <c r="D2857">
        <v>69</v>
      </c>
      <c r="E2857">
        <v>26885.19</v>
      </c>
      <c r="F2857">
        <v>23</v>
      </c>
      <c r="G2857">
        <v>1.240784031648984E-3</v>
      </c>
      <c r="H2857" t="s">
        <v>2258</v>
      </c>
      <c r="I2857" t="s">
        <v>2265</v>
      </c>
      <c r="J2857">
        <v>2020</v>
      </c>
      <c r="K2857">
        <v>2393780.5099999998</v>
      </c>
      <c r="L2857">
        <v>2.911392405063291E-2</v>
      </c>
      <c r="M2857">
        <v>69692.343962025305</v>
      </c>
    </row>
    <row r="2858" spans="1:13" x14ac:dyDescent="0.2">
      <c r="A2858" t="s">
        <v>15</v>
      </c>
      <c r="B2858" t="s">
        <v>206</v>
      </c>
      <c r="C2858">
        <v>1</v>
      </c>
      <c r="D2858">
        <v>87</v>
      </c>
      <c r="E2858">
        <v>41185.709999999977</v>
      </c>
      <c r="F2858">
        <v>29</v>
      </c>
      <c r="G2858">
        <v>1.5644668225139359E-3</v>
      </c>
      <c r="H2858" t="s">
        <v>2258</v>
      </c>
      <c r="I2858" t="s">
        <v>2265</v>
      </c>
      <c r="J2858">
        <v>2020</v>
      </c>
      <c r="K2858">
        <v>2393780.5099999998</v>
      </c>
      <c r="L2858">
        <v>3.6708860759493672E-2</v>
      </c>
      <c r="M2858">
        <v>87872.955430379749</v>
      </c>
    </row>
    <row r="2859" spans="1:13" x14ac:dyDescent="0.2">
      <c r="A2859" t="s">
        <v>15</v>
      </c>
      <c r="B2859" t="s">
        <v>1909</v>
      </c>
      <c r="C2859">
        <v>1</v>
      </c>
      <c r="D2859">
        <v>24</v>
      </c>
      <c r="E2859">
        <v>14522.16</v>
      </c>
      <c r="F2859">
        <v>8</v>
      </c>
      <c r="G2859">
        <v>4.3157705448660321E-4</v>
      </c>
      <c r="H2859" t="s">
        <v>2258</v>
      </c>
      <c r="I2859" t="s">
        <v>2265</v>
      </c>
      <c r="J2859">
        <v>2020</v>
      </c>
      <c r="K2859">
        <v>2393780.5099999998</v>
      </c>
      <c r="L2859">
        <v>1.0126582278481009E-2</v>
      </c>
      <c r="M2859">
        <v>24240.815291139239</v>
      </c>
    </row>
    <row r="2860" spans="1:13" x14ac:dyDescent="0.2">
      <c r="A2860" t="s">
        <v>15</v>
      </c>
      <c r="B2860" t="s">
        <v>1910</v>
      </c>
      <c r="C2860">
        <v>1</v>
      </c>
      <c r="D2860">
        <v>30</v>
      </c>
      <c r="E2860">
        <v>13460.64</v>
      </c>
      <c r="F2860">
        <v>10</v>
      </c>
      <c r="G2860">
        <v>5.3947131810825396E-4</v>
      </c>
      <c r="H2860" t="s">
        <v>2258</v>
      </c>
      <c r="I2860" t="s">
        <v>2265</v>
      </c>
      <c r="J2860">
        <v>2020</v>
      </c>
      <c r="K2860">
        <v>2393780.5099999998</v>
      </c>
      <c r="L2860">
        <v>1.2658227848101271E-2</v>
      </c>
      <c r="M2860">
        <v>30301.019113924049</v>
      </c>
    </row>
    <row r="2861" spans="1:13" x14ac:dyDescent="0.2">
      <c r="A2861" t="s">
        <v>15</v>
      </c>
      <c r="B2861" t="s">
        <v>1911</v>
      </c>
      <c r="C2861">
        <v>1</v>
      </c>
      <c r="D2861">
        <v>21</v>
      </c>
      <c r="E2861">
        <v>11296.08</v>
      </c>
      <c r="F2861">
        <v>7</v>
      </c>
      <c r="G2861">
        <v>3.7762992267577773E-4</v>
      </c>
      <c r="H2861" t="s">
        <v>2258</v>
      </c>
      <c r="I2861" t="s">
        <v>2265</v>
      </c>
      <c r="J2861">
        <v>2020</v>
      </c>
      <c r="K2861">
        <v>2393780.5099999998</v>
      </c>
      <c r="L2861">
        <v>8.8607594936708865E-3</v>
      </c>
      <c r="M2861">
        <v>21210.71337974683</v>
      </c>
    </row>
    <row r="2862" spans="1:13" x14ac:dyDescent="0.2">
      <c r="A2862" t="s">
        <v>15</v>
      </c>
      <c r="B2862" t="s">
        <v>1912</v>
      </c>
      <c r="C2862">
        <v>1</v>
      </c>
      <c r="D2862">
        <v>24</v>
      </c>
      <c r="E2862">
        <v>12667.32</v>
      </c>
      <c r="F2862">
        <v>8</v>
      </c>
      <c r="G2862">
        <v>4.3157705448660321E-4</v>
      </c>
      <c r="H2862" t="s">
        <v>2258</v>
      </c>
      <c r="I2862" t="s">
        <v>2265</v>
      </c>
      <c r="J2862">
        <v>2020</v>
      </c>
      <c r="K2862">
        <v>2393780.5099999998</v>
      </c>
      <c r="L2862">
        <v>1.0126582278481009E-2</v>
      </c>
      <c r="M2862">
        <v>24240.815291139239</v>
      </c>
    </row>
    <row r="2863" spans="1:13" x14ac:dyDescent="0.2">
      <c r="A2863" t="s">
        <v>15</v>
      </c>
      <c r="B2863" t="s">
        <v>207</v>
      </c>
      <c r="C2863">
        <v>1</v>
      </c>
      <c r="D2863">
        <v>21</v>
      </c>
      <c r="E2863">
        <v>10160.73</v>
      </c>
      <c r="F2863">
        <v>7</v>
      </c>
      <c r="G2863">
        <v>3.7762992267577773E-4</v>
      </c>
      <c r="H2863" t="s">
        <v>2258</v>
      </c>
      <c r="I2863" t="s">
        <v>2265</v>
      </c>
      <c r="J2863">
        <v>2020</v>
      </c>
      <c r="K2863">
        <v>2393780.5099999998</v>
      </c>
      <c r="L2863">
        <v>8.8607594936708865E-3</v>
      </c>
      <c r="M2863">
        <v>21210.71337974683</v>
      </c>
    </row>
    <row r="2864" spans="1:13" x14ac:dyDescent="0.2">
      <c r="A2864" t="s">
        <v>15</v>
      </c>
      <c r="B2864" t="s">
        <v>1913</v>
      </c>
      <c r="C2864">
        <v>1</v>
      </c>
      <c r="D2864">
        <v>33</v>
      </c>
      <c r="E2864">
        <v>15411.57</v>
      </c>
      <c r="F2864">
        <v>11</v>
      </c>
      <c r="G2864">
        <v>5.9341844991907928E-4</v>
      </c>
      <c r="H2864" t="s">
        <v>2258</v>
      </c>
      <c r="I2864" t="s">
        <v>2265</v>
      </c>
      <c r="J2864">
        <v>2020</v>
      </c>
      <c r="K2864">
        <v>2393780.5099999998</v>
      </c>
      <c r="L2864">
        <v>1.392405063291139E-2</v>
      </c>
      <c r="M2864">
        <v>33331.121025316454</v>
      </c>
    </row>
    <row r="2865" spans="1:13" x14ac:dyDescent="0.2">
      <c r="A2865" t="s">
        <v>15</v>
      </c>
      <c r="B2865" t="s">
        <v>1914</v>
      </c>
      <c r="C2865">
        <v>1</v>
      </c>
      <c r="D2865">
        <v>18</v>
      </c>
      <c r="E2865">
        <v>7312.1100000000006</v>
      </c>
      <c r="F2865">
        <v>6</v>
      </c>
      <c r="G2865">
        <v>3.2368279086495241E-4</v>
      </c>
      <c r="H2865" t="s">
        <v>2258</v>
      </c>
      <c r="I2865" t="s">
        <v>2265</v>
      </c>
      <c r="J2865">
        <v>2020</v>
      </c>
      <c r="K2865">
        <v>2393780.5099999998</v>
      </c>
      <c r="L2865">
        <v>7.5949367088607592E-3</v>
      </c>
      <c r="M2865">
        <v>18180.611468354429</v>
      </c>
    </row>
    <row r="2866" spans="1:13" x14ac:dyDescent="0.2">
      <c r="A2866" t="s">
        <v>15</v>
      </c>
      <c r="B2866" t="s">
        <v>1915</v>
      </c>
      <c r="C2866">
        <v>1</v>
      </c>
      <c r="D2866">
        <v>24</v>
      </c>
      <c r="E2866">
        <v>12351.12</v>
      </c>
      <c r="F2866">
        <v>8</v>
      </c>
      <c r="G2866">
        <v>4.3157705448660321E-4</v>
      </c>
      <c r="H2866" t="s">
        <v>2258</v>
      </c>
      <c r="I2866" t="s">
        <v>2265</v>
      </c>
      <c r="J2866">
        <v>2020</v>
      </c>
      <c r="K2866">
        <v>2393780.5099999998</v>
      </c>
      <c r="L2866">
        <v>1.0126582278481009E-2</v>
      </c>
      <c r="M2866">
        <v>24240.815291139239</v>
      </c>
    </row>
    <row r="2867" spans="1:13" x14ac:dyDescent="0.2">
      <c r="A2867" t="s">
        <v>15</v>
      </c>
      <c r="B2867" t="s">
        <v>1916</v>
      </c>
      <c r="C2867">
        <v>1</v>
      </c>
      <c r="D2867">
        <v>30</v>
      </c>
      <c r="E2867">
        <v>14058.51</v>
      </c>
      <c r="F2867">
        <v>10</v>
      </c>
      <c r="G2867">
        <v>5.3947131810825396E-4</v>
      </c>
      <c r="H2867" t="s">
        <v>2258</v>
      </c>
      <c r="I2867" t="s">
        <v>2265</v>
      </c>
      <c r="J2867">
        <v>2020</v>
      </c>
      <c r="K2867">
        <v>2393780.5099999998</v>
      </c>
      <c r="L2867">
        <v>1.2658227848101271E-2</v>
      </c>
      <c r="M2867">
        <v>30301.019113924049</v>
      </c>
    </row>
    <row r="2868" spans="1:13" x14ac:dyDescent="0.2">
      <c r="A2868" t="s">
        <v>15</v>
      </c>
      <c r="B2868" t="s">
        <v>1917</v>
      </c>
      <c r="C2868">
        <v>1</v>
      </c>
      <c r="D2868">
        <v>84</v>
      </c>
      <c r="E2868">
        <v>45742.44</v>
      </c>
      <c r="F2868">
        <v>28</v>
      </c>
      <c r="G2868">
        <v>1.5105196907031109E-3</v>
      </c>
      <c r="H2868" t="s">
        <v>2258</v>
      </c>
      <c r="I2868" t="s">
        <v>2265</v>
      </c>
      <c r="J2868">
        <v>2020</v>
      </c>
      <c r="K2868">
        <v>2393780.5099999998</v>
      </c>
      <c r="L2868">
        <v>3.5443037974683553E-2</v>
      </c>
      <c r="M2868">
        <v>84842.853518987336</v>
      </c>
    </row>
    <row r="2869" spans="1:13" x14ac:dyDescent="0.2">
      <c r="A2869" t="s">
        <v>15</v>
      </c>
      <c r="B2869" t="s">
        <v>1918</v>
      </c>
      <c r="C2869">
        <v>1</v>
      </c>
      <c r="D2869">
        <v>90</v>
      </c>
      <c r="E2869">
        <v>40926.93</v>
      </c>
      <c r="F2869">
        <v>30</v>
      </c>
      <c r="G2869">
        <v>1.618413954324762E-3</v>
      </c>
      <c r="H2869" t="s">
        <v>2258</v>
      </c>
      <c r="I2869" t="s">
        <v>2265</v>
      </c>
      <c r="J2869">
        <v>2020</v>
      </c>
      <c r="K2869">
        <v>2393780.5099999998</v>
      </c>
      <c r="L2869">
        <v>3.7974683544303799E-2</v>
      </c>
      <c r="M2869">
        <v>90903.057341772146</v>
      </c>
    </row>
    <row r="2870" spans="1:13" x14ac:dyDescent="0.2">
      <c r="A2870" t="s">
        <v>15</v>
      </c>
      <c r="B2870" t="s">
        <v>1919</v>
      </c>
      <c r="C2870">
        <v>1</v>
      </c>
      <c r="D2870">
        <v>33</v>
      </c>
      <c r="E2870">
        <v>17871.78</v>
      </c>
      <c r="F2870">
        <v>11</v>
      </c>
      <c r="G2870">
        <v>5.9341844991907928E-4</v>
      </c>
      <c r="H2870" t="s">
        <v>2258</v>
      </c>
      <c r="I2870" t="s">
        <v>2265</v>
      </c>
      <c r="J2870">
        <v>2020</v>
      </c>
      <c r="K2870">
        <v>2393780.5099999998</v>
      </c>
      <c r="L2870">
        <v>1.392405063291139E-2</v>
      </c>
      <c r="M2870">
        <v>33331.121025316454</v>
      </c>
    </row>
    <row r="2871" spans="1:13" x14ac:dyDescent="0.2">
      <c r="A2871" t="s">
        <v>15</v>
      </c>
      <c r="B2871" t="s">
        <v>1920</v>
      </c>
      <c r="C2871">
        <v>1</v>
      </c>
      <c r="D2871">
        <v>36</v>
      </c>
      <c r="E2871">
        <v>16928.13</v>
      </c>
      <c r="F2871">
        <v>12</v>
      </c>
      <c r="G2871">
        <v>6.4736558172990471E-4</v>
      </c>
      <c r="H2871" t="s">
        <v>2258</v>
      </c>
      <c r="I2871" t="s">
        <v>2265</v>
      </c>
      <c r="J2871">
        <v>2020</v>
      </c>
      <c r="K2871">
        <v>2393780.5099999998</v>
      </c>
      <c r="L2871">
        <v>1.518987341772152E-2</v>
      </c>
      <c r="M2871">
        <v>36361.222936708858</v>
      </c>
    </row>
    <row r="2872" spans="1:13" x14ac:dyDescent="0.2">
      <c r="A2872" t="s">
        <v>15</v>
      </c>
      <c r="B2872" t="s">
        <v>209</v>
      </c>
      <c r="C2872">
        <v>1</v>
      </c>
      <c r="D2872">
        <v>90</v>
      </c>
      <c r="E2872">
        <v>42710.01</v>
      </c>
      <c r="F2872">
        <v>30</v>
      </c>
      <c r="G2872">
        <v>1.618413954324762E-3</v>
      </c>
      <c r="H2872" t="s">
        <v>2258</v>
      </c>
      <c r="I2872" t="s">
        <v>2265</v>
      </c>
      <c r="J2872">
        <v>2020</v>
      </c>
      <c r="K2872">
        <v>2393780.5099999998</v>
      </c>
      <c r="L2872">
        <v>3.7974683544303799E-2</v>
      </c>
      <c r="M2872">
        <v>90903.057341772146</v>
      </c>
    </row>
    <row r="2873" spans="1:13" x14ac:dyDescent="0.2">
      <c r="A2873" t="s">
        <v>15</v>
      </c>
      <c r="B2873" t="s">
        <v>210</v>
      </c>
      <c r="C2873">
        <v>1</v>
      </c>
      <c r="D2873">
        <v>44</v>
      </c>
      <c r="E2873">
        <v>24617.279999999999</v>
      </c>
      <c r="F2873">
        <v>11</v>
      </c>
      <c r="G2873">
        <v>7.912245998921057E-4</v>
      </c>
      <c r="H2873" t="s">
        <v>2258</v>
      </c>
      <c r="I2873" t="s">
        <v>2265</v>
      </c>
      <c r="J2873">
        <v>2020</v>
      </c>
      <c r="K2873">
        <v>2393780.5099999998</v>
      </c>
      <c r="L2873">
        <v>1.8565400843881859E-2</v>
      </c>
      <c r="M2873">
        <v>44441.494700421943</v>
      </c>
    </row>
    <row r="2874" spans="1:13" x14ac:dyDescent="0.2">
      <c r="A2874" t="s">
        <v>15</v>
      </c>
      <c r="B2874" t="s">
        <v>211</v>
      </c>
      <c r="C2874">
        <v>1</v>
      </c>
      <c r="D2874">
        <v>4</v>
      </c>
      <c r="E2874">
        <v>659.2</v>
      </c>
      <c r="F2874">
        <v>1</v>
      </c>
      <c r="G2874">
        <v>7.1929509081100526E-5</v>
      </c>
      <c r="H2874" t="s">
        <v>2258</v>
      </c>
      <c r="I2874" t="s">
        <v>2265</v>
      </c>
      <c r="J2874">
        <v>2020</v>
      </c>
      <c r="K2874">
        <v>2393780.5099999998</v>
      </c>
      <c r="L2874">
        <v>1.687763713080169E-3</v>
      </c>
      <c r="M2874">
        <v>4040.13588185654</v>
      </c>
    </row>
    <row r="2875" spans="1:13" x14ac:dyDescent="0.2">
      <c r="A2875" t="s">
        <v>15</v>
      </c>
      <c r="B2875" t="s">
        <v>213</v>
      </c>
      <c r="C2875">
        <v>1</v>
      </c>
      <c r="D2875">
        <v>3</v>
      </c>
      <c r="E2875">
        <v>1520.64</v>
      </c>
      <c r="F2875">
        <v>1</v>
      </c>
      <c r="G2875">
        <v>5.3947131810825388E-5</v>
      </c>
      <c r="H2875" t="s">
        <v>2258</v>
      </c>
      <c r="I2875" t="s">
        <v>2265</v>
      </c>
      <c r="J2875">
        <v>2020</v>
      </c>
      <c r="K2875">
        <v>2393780.5099999998</v>
      </c>
      <c r="L2875">
        <v>1.265822784810127E-3</v>
      </c>
      <c r="M2875">
        <v>3030.1019113924049</v>
      </c>
    </row>
    <row r="2876" spans="1:13" x14ac:dyDescent="0.2">
      <c r="A2876" t="s">
        <v>15</v>
      </c>
      <c r="B2876" t="s">
        <v>1396</v>
      </c>
      <c r="C2876">
        <v>1</v>
      </c>
      <c r="D2876">
        <v>45</v>
      </c>
      <c r="E2876">
        <v>36439.76999999999</v>
      </c>
      <c r="F2876">
        <v>15</v>
      </c>
      <c r="G2876">
        <v>8.0920697716238088E-4</v>
      </c>
      <c r="H2876" t="s">
        <v>2258</v>
      </c>
      <c r="I2876" t="s">
        <v>2265</v>
      </c>
      <c r="J2876">
        <v>2020</v>
      </c>
      <c r="K2876">
        <v>2393780.5099999998</v>
      </c>
      <c r="L2876">
        <v>1.8987341772151899E-2</v>
      </c>
      <c r="M2876">
        <v>45451.528670886073</v>
      </c>
    </row>
    <row r="2877" spans="1:13" x14ac:dyDescent="0.2">
      <c r="A2877" t="s">
        <v>15</v>
      </c>
      <c r="B2877" t="s">
        <v>1921</v>
      </c>
      <c r="C2877">
        <v>1</v>
      </c>
      <c r="D2877">
        <v>12</v>
      </c>
      <c r="E2877">
        <v>10297.23</v>
      </c>
      <c r="F2877">
        <v>4</v>
      </c>
      <c r="G2877">
        <v>2.157885272433016E-4</v>
      </c>
      <c r="H2877" t="s">
        <v>2258</v>
      </c>
      <c r="I2877" t="s">
        <v>2265</v>
      </c>
      <c r="J2877">
        <v>2020</v>
      </c>
      <c r="K2877">
        <v>2393780.5099999998</v>
      </c>
      <c r="L2877">
        <v>5.0632911392405064E-3</v>
      </c>
      <c r="M2877">
        <v>12120.407645569619</v>
      </c>
    </row>
    <row r="2878" spans="1:13" x14ac:dyDescent="0.2">
      <c r="A2878" t="s">
        <v>15</v>
      </c>
      <c r="B2878" t="s">
        <v>1922</v>
      </c>
      <c r="C2878">
        <v>1</v>
      </c>
      <c r="D2878">
        <v>18</v>
      </c>
      <c r="E2878">
        <v>12901.23</v>
      </c>
      <c r="F2878">
        <v>6</v>
      </c>
      <c r="G2878">
        <v>3.2368279086495241E-4</v>
      </c>
      <c r="H2878" t="s">
        <v>2258</v>
      </c>
      <c r="I2878" t="s">
        <v>2265</v>
      </c>
      <c r="J2878">
        <v>2020</v>
      </c>
      <c r="K2878">
        <v>2393780.5099999998</v>
      </c>
      <c r="L2878">
        <v>7.5949367088607592E-3</v>
      </c>
      <c r="M2878">
        <v>18180.611468354429</v>
      </c>
    </row>
    <row r="2879" spans="1:13" x14ac:dyDescent="0.2">
      <c r="A2879" t="s">
        <v>15</v>
      </c>
      <c r="B2879" t="s">
        <v>1923</v>
      </c>
      <c r="C2879">
        <v>1</v>
      </c>
      <c r="D2879">
        <v>45</v>
      </c>
      <c r="E2879">
        <v>33541.56</v>
      </c>
      <c r="F2879">
        <v>15</v>
      </c>
      <c r="G2879">
        <v>8.0920697716238088E-4</v>
      </c>
      <c r="H2879" t="s">
        <v>2258</v>
      </c>
      <c r="I2879" t="s">
        <v>2265</v>
      </c>
      <c r="J2879">
        <v>2020</v>
      </c>
      <c r="K2879">
        <v>2393780.5099999998</v>
      </c>
      <c r="L2879">
        <v>1.8987341772151899E-2</v>
      </c>
      <c r="M2879">
        <v>45451.528670886073</v>
      </c>
    </row>
    <row r="2880" spans="1:13" x14ac:dyDescent="0.2">
      <c r="A2880" t="s">
        <v>15</v>
      </c>
      <c r="B2880" t="s">
        <v>1402</v>
      </c>
      <c r="C2880">
        <v>1</v>
      </c>
      <c r="D2880">
        <v>69</v>
      </c>
      <c r="E2880">
        <v>58166.39999999998</v>
      </c>
      <c r="F2880">
        <v>23</v>
      </c>
      <c r="G2880">
        <v>1.240784031648984E-3</v>
      </c>
      <c r="H2880" t="s">
        <v>2258</v>
      </c>
      <c r="I2880" t="s">
        <v>2265</v>
      </c>
      <c r="J2880">
        <v>2020</v>
      </c>
      <c r="K2880">
        <v>2393780.5099999998</v>
      </c>
      <c r="L2880">
        <v>2.911392405063291E-2</v>
      </c>
      <c r="M2880">
        <v>69692.343962025305</v>
      </c>
    </row>
    <row r="2881" spans="1:13" x14ac:dyDescent="0.2">
      <c r="A2881" t="s">
        <v>15</v>
      </c>
      <c r="B2881" t="s">
        <v>1924</v>
      </c>
      <c r="C2881">
        <v>1</v>
      </c>
      <c r="D2881">
        <v>36</v>
      </c>
      <c r="E2881">
        <v>30892.319999999989</v>
      </c>
      <c r="F2881">
        <v>12</v>
      </c>
      <c r="G2881">
        <v>6.4736558172990471E-4</v>
      </c>
      <c r="H2881" t="s">
        <v>2258</v>
      </c>
      <c r="I2881" t="s">
        <v>2265</v>
      </c>
      <c r="J2881">
        <v>2020</v>
      </c>
      <c r="K2881">
        <v>2393780.5099999998</v>
      </c>
      <c r="L2881">
        <v>1.518987341772152E-2</v>
      </c>
      <c r="M2881">
        <v>36361.222936708858</v>
      </c>
    </row>
    <row r="2882" spans="1:13" x14ac:dyDescent="0.2">
      <c r="A2882" t="s">
        <v>15</v>
      </c>
      <c r="B2882" t="s">
        <v>1925</v>
      </c>
      <c r="C2882">
        <v>1</v>
      </c>
      <c r="D2882">
        <v>18</v>
      </c>
      <c r="E2882">
        <v>14325.78</v>
      </c>
      <c r="F2882">
        <v>6</v>
      </c>
      <c r="G2882">
        <v>3.2368279086495241E-4</v>
      </c>
      <c r="H2882" t="s">
        <v>2258</v>
      </c>
      <c r="I2882" t="s">
        <v>2265</v>
      </c>
      <c r="J2882">
        <v>2020</v>
      </c>
      <c r="K2882">
        <v>2393780.5099999998</v>
      </c>
      <c r="L2882">
        <v>7.5949367088607592E-3</v>
      </c>
      <c r="M2882">
        <v>18180.611468354429</v>
      </c>
    </row>
    <row r="2883" spans="1:13" x14ac:dyDescent="0.2">
      <c r="A2883" t="s">
        <v>15</v>
      </c>
      <c r="B2883" t="s">
        <v>221</v>
      </c>
      <c r="C2883">
        <v>1</v>
      </c>
      <c r="D2883">
        <v>69</v>
      </c>
      <c r="E2883">
        <v>32401.17</v>
      </c>
      <c r="F2883">
        <v>23</v>
      </c>
      <c r="G2883">
        <v>1.240784031648984E-3</v>
      </c>
      <c r="H2883" t="s">
        <v>2258</v>
      </c>
      <c r="I2883" t="s">
        <v>2265</v>
      </c>
      <c r="J2883">
        <v>2020</v>
      </c>
      <c r="K2883">
        <v>2393780.5099999998</v>
      </c>
      <c r="L2883">
        <v>2.911392405063291E-2</v>
      </c>
      <c r="M2883">
        <v>69692.343962025305</v>
      </c>
    </row>
    <row r="2884" spans="1:13" x14ac:dyDescent="0.2">
      <c r="A2884" t="s">
        <v>15</v>
      </c>
      <c r="B2884" t="s">
        <v>1926</v>
      </c>
      <c r="C2884">
        <v>1</v>
      </c>
      <c r="D2884">
        <v>48</v>
      </c>
      <c r="E2884">
        <v>26888.55</v>
      </c>
      <c r="F2884">
        <v>16</v>
      </c>
      <c r="G2884">
        <v>8.6315410897320631E-4</v>
      </c>
      <c r="H2884" t="s">
        <v>2258</v>
      </c>
      <c r="I2884" t="s">
        <v>2265</v>
      </c>
      <c r="J2884">
        <v>2020</v>
      </c>
      <c r="K2884">
        <v>2393780.5099999998</v>
      </c>
      <c r="L2884">
        <v>2.0253164556962029E-2</v>
      </c>
      <c r="M2884">
        <v>48481.630582278478</v>
      </c>
    </row>
    <row r="2885" spans="1:13" x14ac:dyDescent="0.2">
      <c r="A2885" t="s">
        <v>15</v>
      </c>
      <c r="B2885" t="s">
        <v>222</v>
      </c>
      <c r="C2885">
        <v>1</v>
      </c>
      <c r="D2885">
        <v>30</v>
      </c>
      <c r="E2885">
        <v>14230.64</v>
      </c>
      <c r="F2885">
        <v>15</v>
      </c>
      <c r="G2885">
        <v>5.3947131810825396E-4</v>
      </c>
      <c r="H2885" t="s">
        <v>2228</v>
      </c>
      <c r="I2885" t="s">
        <v>2264</v>
      </c>
      <c r="J2885">
        <v>2020</v>
      </c>
      <c r="K2885">
        <v>733969.10000000033</v>
      </c>
      <c r="L2885">
        <v>3.7831021437578813E-2</v>
      </c>
      <c r="M2885">
        <v>27766.80075662044</v>
      </c>
    </row>
    <row r="2886" spans="1:13" x14ac:dyDescent="0.2">
      <c r="A2886" t="s">
        <v>15</v>
      </c>
      <c r="B2886" t="s">
        <v>223</v>
      </c>
      <c r="C2886">
        <v>1</v>
      </c>
      <c r="D2886">
        <v>28</v>
      </c>
      <c r="E2886">
        <v>8275.18</v>
      </c>
      <c r="F2886">
        <v>14</v>
      </c>
      <c r="G2886">
        <v>5.035065635677036E-4</v>
      </c>
      <c r="H2886" t="s">
        <v>2228</v>
      </c>
      <c r="I2886" t="s">
        <v>2264</v>
      </c>
      <c r="J2886">
        <v>2020</v>
      </c>
      <c r="K2886">
        <v>733969.10000000033</v>
      </c>
      <c r="L2886">
        <v>3.530895334174023E-2</v>
      </c>
      <c r="M2886">
        <v>25915.680706179079</v>
      </c>
    </row>
    <row r="2887" spans="1:13" x14ac:dyDescent="0.2">
      <c r="A2887" t="s">
        <v>15</v>
      </c>
      <c r="B2887" t="s">
        <v>224</v>
      </c>
      <c r="C2887">
        <v>1</v>
      </c>
      <c r="D2887">
        <v>34</v>
      </c>
      <c r="E2887">
        <v>17070.46</v>
      </c>
      <c r="F2887">
        <v>17</v>
      </c>
      <c r="G2887">
        <v>6.1140082718935446E-4</v>
      </c>
      <c r="H2887" t="s">
        <v>2228</v>
      </c>
      <c r="I2887" t="s">
        <v>2264</v>
      </c>
      <c r="J2887">
        <v>2020</v>
      </c>
      <c r="K2887">
        <v>733969.10000000033</v>
      </c>
      <c r="L2887">
        <v>4.2875157629255992E-2</v>
      </c>
      <c r="M2887">
        <v>31469.040857503169</v>
      </c>
    </row>
    <row r="2888" spans="1:13" x14ac:dyDescent="0.2">
      <c r="A2888" t="s">
        <v>15</v>
      </c>
      <c r="B2888" t="s">
        <v>225</v>
      </c>
      <c r="C2888">
        <v>1</v>
      </c>
      <c r="D2888">
        <v>72</v>
      </c>
      <c r="E2888">
        <v>38176.139999999992</v>
      </c>
      <c r="F2888">
        <v>24</v>
      </c>
      <c r="G2888">
        <v>1.294731163459809E-3</v>
      </c>
      <c r="H2888" t="s">
        <v>2229</v>
      </c>
      <c r="I2888" t="s">
        <v>2263</v>
      </c>
      <c r="J2888">
        <v>2020</v>
      </c>
      <c r="K2888">
        <v>1053829.2</v>
      </c>
      <c r="L2888">
        <v>6.3157894736842107E-2</v>
      </c>
      <c r="M2888">
        <v>66557.633684210523</v>
      </c>
    </row>
    <row r="2889" spans="1:13" x14ac:dyDescent="0.2">
      <c r="A2889" t="s">
        <v>15</v>
      </c>
      <c r="B2889" t="s">
        <v>1927</v>
      </c>
      <c r="C2889">
        <v>1</v>
      </c>
      <c r="D2889">
        <v>93</v>
      </c>
      <c r="E2889">
        <v>39217.589999999989</v>
      </c>
      <c r="F2889">
        <v>31</v>
      </c>
      <c r="G2889">
        <v>1.672361086135587E-3</v>
      </c>
      <c r="H2889" t="s">
        <v>2229</v>
      </c>
      <c r="I2889" t="s">
        <v>2263</v>
      </c>
      <c r="J2889">
        <v>2020</v>
      </c>
      <c r="K2889">
        <v>1053829.2</v>
      </c>
      <c r="L2889">
        <v>8.1578947368421056E-2</v>
      </c>
      <c r="M2889">
        <v>85970.276842105261</v>
      </c>
    </row>
    <row r="2890" spans="1:13" x14ac:dyDescent="0.2">
      <c r="A2890" t="s">
        <v>15</v>
      </c>
      <c r="B2890" t="s">
        <v>1928</v>
      </c>
      <c r="C2890">
        <v>1</v>
      </c>
      <c r="D2890">
        <v>30</v>
      </c>
      <c r="E2890">
        <v>13207.29</v>
      </c>
      <c r="F2890">
        <v>10</v>
      </c>
      <c r="G2890">
        <v>5.3947131810825396E-4</v>
      </c>
      <c r="H2890" t="s">
        <v>2229</v>
      </c>
      <c r="I2890" t="s">
        <v>2263</v>
      </c>
      <c r="J2890">
        <v>2020</v>
      </c>
      <c r="K2890">
        <v>1053829.2</v>
      </c>
      <c r="L2890">
        <v>2.6315789473684209E-2</v>
      </c>
      <c r="M2890">
        <v>27732.347368421051</v>
      </c>
    </row>
    <row r="2891" spans="1:13" x14ac:dyDescent="0.2">
      <c r="A2891" t="s">
        <v>15</v>
      </c>
      <c r="B2891" t="s">
        <v>1929</v>
      </c>
      <c r="C2891">
        <v>1</v>
      </c>
      <c r="D2891">
        <v>15</v>
      </c>
      <c r="E2891">
        <v>7162.5300000000007</v>
      </c>
      <c r="F2891">
        <v>5</v>
      </c>
      <c r="G2891">
        <v>2.6973565905412698E-4</v>
      </c>
      <c r="H2891" t="s">
        <v>2229</v>
      </c>
      <c r="I2891" t="s">
        <v>2263</v>
      </c>
      <c r="J2891">
        <v>2020</v>
      </c>
      <c r="K2891">
        <v>1053829.2</v>
      </c>
      <c r="L2891">
        <v>1.3157894736842099E-2</v>
      </c>
      <c r="M2891">
        <v>13866.173684210529</v>
      </c>
    </row>
    <row r="2892" spans="1:13" x14ac:dyDescent="0.2">
      <c r="A2892" t="s">
        <v>15</v>
      </c>
      <c r="B2892" t="s">
        <v>1406</v>
      </c>
      <c r="C2892">
        <v>1</v>
      </c>
      <c r="D2892">
        <v>57</v>
      </c>
      <c r="E2892">
        <v>18726.39</v>
      </c>
      <c r="F2892">
        <v>19</v>
      </c>
      <c r="G2892">
        <v>1.0249955044056821E-3</v>
      </c>
      <c r="H2892" t="s">
        <v>2229</v>
      </c>
      <c r="I2892" t="s">
        <v>2263</v>
      </c>
      <c r="J2892">
        <v>2020</v>
      </c>
      <c r="K2892">
        <v>1053829.2</v>
      </c>
      <c r="L2892">
        <v>0.05</v>
      </c>
      <c r="M2892">
        <v>52691.46</v>
      </c>
    </row>
    <row r="2893" spans="1:13" x14ac:dyDescent="0.2">
      <c r="A2893" t="s">
        <v>15</v>
      </c>
      <c r="B2893" t="s">
        <v>227</v>
      </c>
      <c r="C2893">
        <v>1</v>
      </c>
      <c r="D2893">
        <v>27</v>
      </c>
      <c r="E2893">
        <v>8362.89</v>
      </c>
      <c r="F2893">
        <v>9</v>
      </c>
      <c r="G2893">
        <v>4.8552418629742847E-4</v>
      </c>
      <c r="H2893" t="s">
        <v>2229</v>
      </c>
      <c r="I2893" t="s">
        <v>2263</v>
      </c>
      <c r="J2893">
        <v>2020</v>
      </c>
      <c r="K2893">
        <v>1053829.2</v>
      </c>
      <c r="L2893">
        <v>2.368421052631579E-2</v>
      </c>
      <c r="M2893">
        <v>24959.112631578952</v>
      </c>
    </row>
    <row r="2894" spans="1:13" x14ac:dyDescent="0.2">
      <c r="A2894" t="s">
        <v>15</v>
      </c>
      <c r="B2894" t="s">
        <v>1930</v>
      </c>
      <c r="C2894">
        <v>1</v>
      </c>
      <c r="D2894">
        <v>36</v>
      </c>
      <c r="E2894">
        <v>16961.849999999999</v>
      </c>
      <c r="F2894">
        <v>12</v>
      </c>
      <c r="G2894">
        <v>6.4736558172990471E-4</v>
      </c>
      <c r="H2894" t="s">
        <v>2229</v>
      </c>
      <c r="I2894" t="s">
        <v>2263</v>
      </c>
      <c r="J2894">
        <v>2020</v>
      </c>
      <c r="K2894">
        <v>1053829.2</v>
      </c>
      <c r="L2894">
        <v>3.1578947368421047E-2</v>
      </c>
      <c r="M2894">
        <v>33278.816842105261</v>
      </c>
    </row>
    <row r="2895" spans="1:13" x14ac:dyDescent="0.2">
      <c r="A2895" t="s">
        <v>15</v>
      </c>
      <c r="B2895" t="s">
        <v>229</v>
      </c>
      <c r="C2895">
        <v>1</v>
      </c>
      <c r="D2895">
        <v>45</v>
      </c>
      <c r="E2895">
        <v>43701.390000000007</v>
      </c>
      <c r="F2895">
        <v>15</v>
      </c>
      <c r="G2895">
        <v>8.0920697716238088E-4</v>
      </c>
      <c r="H2895" t="s">
        <v>2229</v>
      </c>
      <c r="I2895" t="s">
        <v>2263</v>
      </c>
      <c r="J2895">
        <v>2020</v>
      </c>
      <c r="K2895">
        <v>1053829.2</v>
      </c>
      <c r="L2895">
        <v>3.9473684210526307E-2</v>
      </c>
      <c r="M2895">
        <v>41598.521052631571</v>
      </c>
    </row>
    <row r="2896" spans="1:13" x14ac:dyDescent="0.2">
      <c r="A2896" t="s">
        <v>15</v>
      </c>
      <c r="B2896" t="s">
        <v>1409</v>
      </c>
      <c r="C2896">
        <v>1</v>
      </c>
      <c r="D2896">
        <v>0</v>
      </c>
      <c r="E2896">
        <v>0</v>
      </c>
      <c r="F2896">
        <v>66</v>
      </c>
      <c r="G2896">
        <v>0</v>
      </c>
      <c r="H2896" t="s">
        <v>2230</v>
      </c>
      <c r="I2896" t="s">
        <v>2264</v>
      </c>
      <c r="J2896">
        <v>2020</v>
      </c>
      <c r="K2896">
        <v>713135.82000000007</v>
      </c>
      <c r="L2896">
        <v>0</v>
      </c>
      <c r="M2896">
        <v>0</v>
      </c>
    </row>
    <row r="2897" spans="1:13" x14ac:dyDescent="0.2">
      <c r="A2897" t="s">
        <v>15</v>
      </c>
      <c r="B2897" t="s">
        <v>232</v>
      </c>
      <c r="C2897">
        <v>1</v>
      </c>
      <c r="D2897">
        <v>54</v>
      </c>
      <c r="E2897">
        <v>32585.069999999989</v>
      </c>
      <c r="F2897">
        <v>18</v>
      </c>
      <c r="G2897">
        <v>9.7104837259485706E-4</v>
      </c>
      <c r="H2897" t="s">
        <v>2230</v>
      </c>
      <c r="I2897" t="s">
        <v>2264</v>
      </c>
      <c r="J2897">
        <v>2020</v>
      </c>
      <c r="K2897">
        <v>713135.82000000007</v>
      </c>
      <c r="L2897">
        <v>8.4905660377358486E-2</v>
      </c>
      <c r="M2897">
        <v>60549.267735849062</v>
      </c>
    </row>
    <row r="2898" spans="1:13" x14ac:dyDescent="0.2">
      <c r="A2898" t="s">
        <v>15</v>
      </c>
      <c r="B2898" t="s">
        <v>1410</v>
      </c>
      <c r="C2898">
        <v>1</v>
      </c>
      <c r="D2898">
        <v>36</v>
      </c>
      <c r="E2898">
        <v>25064.639999999999</v>
      </c>
      <c r="F2898">
        <v>12</v>
      </c>
      <c r="G2898">
        <v>6.4736558172990471E-4</v>
      </c>
      <c r="H2898" t="s">
        <v>2230</v>
      </c>
      <c r="I2898" t="s">
        <v>2264</v>
      </c>
      <c r="J2898">
        <v>2020</v>
      </c>
      <c r="K2898">
        <v>713135.82000000007</v>
      </c>
      <c r="L2898">
        <v>5.6603773584905662E-2</v>
      </c>
      <c r="M2898">
        <v>40366.178490566039</v>
      </c>
    </row>
    <row r="2899" spans="1:13" x14ac:dyDescent="0.2">
      <c r="A2899" t="s">
        <v>15</v>
      </c>
      <c r="B2899" t="s">
        <v>1411</v>
      </c>
      <c r="C2899">
        <v>1</v>
      </c>
      <c r="D2899">
        <v>57</v>
      </c>
      <c r="E2899">
        <v>30924.959999999999</v>
      </c>
      <c r="F2899">
        <v>19</v>
      </c>
      <c r="G2899">
        <v>1.0249955044056821E-3</v>
      </c>
      <c r="H2899" t="s">
        <v>2257</v>
      </c>
      <c r="I2899" t="s">
        <v>2264</v>
      </c>
      <c r="J2899">
        <v>2020</v>
      </c>
      <c r="K2899">
        <v>1020404.92</v>
      </c>
      <c r="L2899">
        <v>5.9561128526645767E-2</v>
      </c>
      <c r="M2899">
        <v>60776.468589341683</v>
      </c>
    </row>
    <row r="2900" spans="1:13" x14ac:dyDescent="0.2">
      <c r="A2900" t="s">
        <v>15</v>
      </c>
      <c r="B2900" t="s">
        <v>1412</v>
      </c>
      <c r="C2900">
        <v>1</v>
      </c>
      <c r="D2900">
        <v>57</v>
      </c>
      <c r="E2900">
        <v>34795.37999999999</v>
      </c>
      <c r="F2900">
        <v>19</v>
      </c>
      <c r="G2900">
        <v>1.0249955044056821E-3</v>
      </c>
      <c r="H2900" t="s">
        <v>2230</v>
      </c>
      <c r="I2900" t="s">
        <v>2264</v>
      </c>
      <c r="J2900">
        <v>2020</v>
      </c>
      <c r="K2900">
        <v>713135.82000000007</v>
      </c>
      <c r="L2900">
        <v>8.9622641509433956E-2</v>
      </c>
      <c r="M2900">
        <v>63913.115943396231</v>
      </c>
    </row>
    <row r="2901" spans="1:13" x14ac:dyDescent="0.2">
      <c r="A2901" t="s">
        <v>15</v>
      </c>
      <c r="B2901" t="s">
        <v>233</v>
      </c>
      <c r="C2901">
        <v>1</v>
      </c>
      <c r="D2901">
        <v>108</v>
      </c>
      <c r="E2901">
        <v>61770.239999999991</v>
      </c>
      <c r="F2901">
        <v>36</v>
      </c>
      <c r="G2901">
        <v>1.9420967451897139E-3</v>
      </c>
      <c r="H2901" t="s">
        <v>2257</v>
      </c>
      <c r="I2901" t="s">
        <v>2264</v>
      </c>
      <c r="J2901">
        <v>2020</v>
      </c>
      <c r="K2901">
        <v>1020404.92</v>
      </c>
      <c r="L2901">
        <v>0.1128526645768025</v>
      </c>
      <c r="M2901">
        <v>115155.414169279</v>
      </c>
    </row>
    <row r="2902" spans="1:13" x14ac:dyDescent="0.2">
      <c r="A2902" t="s">
        <v>15</v>
      </c>
      <c r="B2902" t="s">
        <v>235</v>
      </c>
      <c r="C2902">
        <v>1</v>
      </c>
      <c r="D2902">
        <v>33</v>
      </c>
      <c r="E2902">
        <v>19720.349999999999</v>
      </c>
      <c r="F2902">
        <v>11</v>
      </c>
      <c r="G2902">
        <v>5.9341844991907928E-4</v>
      </c>
      <c r="H2902" t="s">
        <v>2257</v>
      </c>
      <c r="I2902" t="s">
        <v>2264</v>
      </c>
      <c r="J2902">
        <v>2020</v>
      </c>
      <c r="K2902">
        <v>1020404.92</v>
      </c>
      <c r="L2902">
        <v>3.4482758620689648E-2</v>
      </c>
      <c r="M2902">
        <v>35186.376551724134</v>
      </c>
    </row>
    <row r="2903" spans="1:13" x14ac:dyDescent="0.2">
      <c r="A2903" t="s">
        <v>15</v>
      </c>
      <c r="B2903" t="s">
        <v>236</v>
      </c>
      <c r="C2903">
        <v>1</v>
      </c>
      <c r="D2903">
        <v>60</v>
      </c>
      <c r="E2903">
        <v>38554.769999999997</v>
      </c>
      <c r="F2903">
        <v>20</v>
      </c>
      <c r="G2903">
        <v>1.0789426362165079E-3</v>
      </c>
      <c r="H2903" t="s">
        <v>2257</v>
      </c>
      <c r="I2903" t="s">
        <v>2264</v>
      </c>
      <c r="J2903">
        <v>2020</v>
      </c>
      <c r="K2903">
        <v>1020404.92</v>
      </c>
      <c r="L2903">
        <v>6.2695924764890276E-2</v>
      </c>
      <c r="M2903">
        <v>63975.230094043873</v>
      </c>
    </row>
    <row r="2904" spans="1:13" x14ac:dyDescent="0.2">
      <c r="A2904" t="s">
        <v>15</v>
      </c>
      <c r="B2904" t="s">
        <v>237</v>
      </c>
      <c r="C2904">
        <v>1</v>
      </c>
      <c r="D2904">
        <v>48</v>
      </c>
      <c r="E2904">
        <v>26340.27</v>
      </c>
      <c r="F2904">
        <v>16</v>
      </c>
      <c r="G2904">
        <v>8.6315410897320631E-4</v>
      </c>
      <c r="H2904" t="s">
        <v>2230</v>
      </c>
      <c r="I2904" t="s">
        <v>2264</v>
      </c>
      <c r="J2904">
        <v>2020</v>
      </c>
      <c r="K2904">
        <v>713135.82000000007</v>
      </c>
      <c r="L2904">
        <v>7.5471698113207544E-2</v>
      </c>
      <c r="M2904">
        <v>53821.571320754723</v>
      </c>
    </row>
    <row r="2905" spans="1:13" x14ac:dyDescent="0.2">
      <c r="A2905" t="s">
        <v>15</v>
      </c>
      <c r="B2905" t="s">
        <v>238</v>
      </c>
      <c r="C2905">
        <v>1</v>
      </c>
      <c r="D2905">
        <v>24</v>
      </c>
      <c r="E2905">
        <v>13981.86</v>
      </c>
      <c r="F2905">
        <v>8</v>
      </c>
      <c r="G2905">
        <v>4.3157705448660321E-4</v>
      </c>
      <c r="H2905" t="s">
        <v>2230</v>
      </c>
      <c r="I2905" t="s">
        <v>2264</v>
      </c>
      <c r="J2905">
        <v>2020</v>
      </c>
      <c r="K2905">
        <v>713135.82000000007</v>
      </c>
      <c r="L2905">
        <v>3.7735849056603772E-2</v>
      </c>
      <c r="M2905">
        <v>26910.785660377362</v>
      </c>
    </row>
    <row r="2906" spans="1:13" x14ac:dyDescent="0.2">
      <c r="A2906" t="s">
        <v>15</v>
      </c>
      <c r="B2906" t="s">
        <v>239</v>
      </c>
      <c r="C2906">
        <v>1</v>
      </c>
      <c r="D2906">
        <v>57</v>
      </c>
      <c r="E2906">
        <v>38008.290000000008</v>
      </c>
      <c r="F2906">
        <v>19</v>
      </c>
      <c r="G2906">
        <v>1.0249955044056821E-3</v>
      </c>
      <c r="H2906" t="s">
        <v>2230</v>
      </c>
      <c r="I2906" t="s">
        <v>2264</v>
      </c>
      <c r="J2906">
        <v>2020</v>
      </c>
      <c r="K2906">
        <v>713135.82000000007</v>
      </c>
      <c r="L2906">
        <v>8.9622641509433956E-2</v>
      </c>
      <c r="M2906">
        <v>63913.115943396231</v>
      </c>
    </row>
    <row r="2907" spans="1:13" x14ac:dyDescent="0.2">
      <c r="A2907" t="s">
        <v>15</v>
      </c>
      <c r="B2907" t="s">
        <v>240</v>
      </c>
      <c r="C2907">
        <v>1</v>
      </c>
      <c r="D2907">
        <v>42</v>
      </c>
      <c r="E2907">
        <v>29605.8</v>
      </c>
      <c r="F2907">
        <v>14</v>
      </c>
      <c r="G2907">
        <v>7.5525984535155545E-4</v>
      </c>
      <c r="H2907" t="s">
        <v>2230</v>
      </c>
      <c r="I2907" t="s">
        <v>2264</v>
      </c>
      <c r="J2907">
        <v>2020</v>
      </c>
      <c r="K2907">
        <v>713135.82000000007</v>
      </c>
      <c r="L2907">
        <v>6.6037735849056603E-2</v>
      </c>
      <c r="M2907">
        <v>47093.874905660377</v>
      </c>
    </row>
    <row r="2908" spans="1:13" x14ac:dyDescent="0.2">
      <c r="A2908" t="s">
        <v>15</v>
      </c>
      <c r="B2908" t="s">
        <v>241</v>
      </c>
      <c r="C2908">
        <v>1</v>
      </c>
      <c r="D2908">
        <v>33</v>
      </c>
      <c r="E2908">
        <v>17296.2</v>
      </c>
      <c r="F2908">
        <v>11</v>
      </c>
      <c r="G2908">
        <v>5.9341844991907928E-4</v>
      </c>
      <c r="H2908" t="s">
        <v>2230</v>
      </c>
      <c r="I2908" t="s">
        <v>2264</v>
      </c>
      <c r="J2908">
        <v>2020</v>
      </c>
      <c r="K2908">
        <v>713135.82000000007</v>
      </c>
      <c r="L2908">
        <v>5.1886792452830191E-2</v>
      </c>
      <c r="M2908">
        <v>37002.33028301887</v>
      </c>
    </row>
    <row r="2909" spans="1:13" x14ac:dyDescent="0.2">
      <c r="A2909" t="s">
        <v>15</v>
      </c>
      <c r="B2909" t="s">
        <v>242</v>
      </c>
      <c r="C2909">
        <v>1</v>
      </c>
      <c r="D2909">
        <v>12</v>
      </c>
      <c r="E2909">
        <v>4535.8500000000004</v>
      </c>
      <c r="F2909">
        <v>4</v>
      </c>
      <c r="G2909">
        <v>2.157885272433016E-4</v>
      </c>
      <c r="H2909" t="s">
        <v>2230</v>
      </c>
      <c r="I2909" t="s">
        <v>2264</v>
      </c>
      <c r="J2909">
        <v>2020</v>
      </c>
      <c r="K2909">
        <v>713135.82000000007</v>
      </c>
      <c r="L2909">
        <v>1.886792452830189E-2</v>
      </c>
      <c r="M2909">
        <v>13455.392830188681</v>
      </c>
    </row>
    <row r="2910" spans="1:13" x14ac:dyDescent="0.2">
      <c r="A2910" t="s">
        <v>15</v>
      </c>
      <c r="B2910" t="s">
        <v>245</v>
      </c>
      <c r="C2910">
        <v>1</v>
      </c>
      <c r="D2910">
        <v>39</v>
      </c>
      <c r="E2910">
        <v>23045.22</v>
      </c>
      <c r="F2910">
        <v>13</v>
      </c>
      <c r="G2910">
        <v>7.0131271354073013E-4</v>
      </c>
      <c r="H2910" t="s">
        <v>2230</v>
      </c>
      <c r="I2910" t="s">
        <v>2264</v>
      </c>
      <c r="J2910">
        <v>2020</v>
      </c>
      <c r="K2910">
        <v>713135.82000000007</v>
      </c>
      <c r="L2910">
        <v>6.1320754716981132E-2</v>
      </c>
      <c r="M2910">
        <v>43730.026698113208</v>
      </c>
    </row>
    <row r="2911" spans="1:13" x14ac:dyDescent="0.2">
      <c r="A2911" t="s">
        <v>15</v>
      </c>
      <c r="B2911" t="s">
        <v>1414</v>
      </c>
      <c r="C2911">
        <v>1</v>
      </c>
      <c r="D2911">
        <v>57</v>
      </c>
      <c r="E2911">
        <v>31449.179999999989</v>
      </c>
      <c r="F2911">
        <v>19</v>
      </c>
      <c r="G2911">
        <v>1.0249955044056821E-3</v>
      </c>
      <c r="H2911" t="s">
        <v>2230</v>
      </c>
      <c r="I2911" t="s">
        <v>2264</v>
      </c>
      <c r="J2911">
        <v>2020</v>
      </c>
      <c r="K2911">
        <v>713135.82000000007</v>
      </c>
      <c r="L2911">
        <v>8.9622641509433956E-2</v>
      </c>
      <c r="M2911">
        <v>63913.115943396231</v>
      </c>
    </row>
    <row r="2912" spans="1:13" x14ac:dyDescent="0.2">
      <c r="A2912" t="s">
        <v>15</v>
      </c>
      <c r="B2912" t="s">
        <v>247</v>
      </c>
      <c r="C2912">
        <v>1</v>
      </c>
      <c r="D2912">
        <v>15</v>
      </c>
      <c r="E2912">
        <v>7603.77</v>
      </c>
      <c r="F2912">
        <v>5</v>
      </c>
      <c r="G2912">
        <v>2.6973565905412698E-4</v>
      </c>
      <c r="H2912" t="s">
        <v>2230</v>
      </c>
      <c r="I2912" t="s">
        <v>2264</v>
      </c>
      <c r="J2912">
        <v>2020</v>
      </c>
      <c r="K2912">
        <v>713135.82000000007</v>
      </c>
      <c r="L2912">
        <v>2.358490566037736E-2</v>
      </c>
      <c r="M2912">
        <v>16819.24103773585</v>
      </c>
    </row>
    <row r="2913" spans="1:13" x14ac:dyDescent="0.2">
      <c r="A2913" t="s">
        <v>15</v>
      </c>
      <c r="B2913" t="s">
        <v>1931</v>
      </c>
      <c r="C2913">
        <v>1</v>
      </c>
      <c r="D2913">
        <v>3</v>
      </c>
      <c r="E2913">
        <v>1149.21</v>
      </c>
      <c r="F2913">
        <v>1</v>
      </c>
      <c r="G2913">
        <v>5.3947131810825388E-5</v>
      </c>
      <c r="H2913" t="s">
        <v>2248</v>
      </c>
      <c r="I2913" t="s">
        <v>2264</v>
      </c>
      <c r="J2913">
        <v>2020</v>
      </c>
      <c r="K2913">
        <v>2122297.12</v>
      </c>
      <c r="L2913">
        <v>1.480750246791708E-3</v>
      </c>
      <c r="M2913">
        <v>3142.5919842053308</v>
      </c>
    </row>
    <row r="2914" spans="1:13" x14ac:dyDescent="0.2">
      <c r="A2914" t="s">
        <v>15</v>
      </c>
      <c r="B2914" t="s">
        <v>1416</v>
      </c>
      <c r="C2914">
        <v>1</v>
      </c>
      <c r="D2914">
        <v>66</v>
      </c>
      <c r="E2914">
        <v>26392.98</v>
      </c>
      <c r="F2914">
        <v>22</v>
      </c>
      <c r="G2914">
        <v>1.186836899838159E-3</v>
      </c>
      <c r="H2914" t="s">
        <v>2230</v>
      </c>
      <c r="I2914" t="s">
        <v>2264</v>
      </c>
      <c r="J2914">
        <v>2020</v>
      </c>
      <c r="K2914">
        <v>713135.82000000007</v>
      </c>
      <c r="L2914">
        <v>0.1037735849056604</v>
      </c>
      <c r="M2914">
        <v>74004.660566037739</v>
      </c>
    </row>
    <row r="2915" spans="1:13" x14ac:dyDescent="0.2">
      <c r="A2915" t="s">
        <v>15</v>
      </c>
      <c r="B2915" t="s">
        <v>1417</v>
      </c>
      <c r="C2915">
        <v>1</v>
      </c>
      <c r="D2915">
        <v>129</v>
      </c>
      <c r="E2915">
        <v>51778.95</v>
      </c>
      <c r="F2915">
        <v>43</v>
      </c>
      <c r="G2915">
        <v>2.3197266678654919E-3</v>
      </c>
      <c r="H2915" t="s">
        <v>2229</v>
      </c>
      <c r="I2915" t="s">
        <v>2263</v>
      </c>
      <c r="J2915">
        <v>2020</v>
      </c>
      <c r="K2915">
        <v>1053829.2</v>
      </c>
      <c r="L2915">
        <v>0.1131578947368421</v>
      </c>
      <c r="M2915">
        <v>119249.0936842105</v>
      </c>
    </row>
    <row r="2916" spans="1:13" x14ac:dyDescent="0.2">
      <c r="A2916" t="s">
        <v>15</v>
      </c>
      <c r="B2916" t="s">
        <v>248</v>
      </c>
      <c r="C2916">
        <v>1</v>
      </c>
      <c r="D2916">
        <v>186</v>
      </c>
      <c r="E2916">
        <v>82686.660000000018</v>
      </c>
      <c r="F2916">
        <v>62</v>
      </c>
      <c r="G2916">
        <v>3.3447221722711739E-3</v>
      </c>
      <c r="H2916" t="s">
        <v>2229</v>
      </c>
      <c r="I2916" t="s">
        <v>2263</v>
      </c>
      <c r="J2916">
        <v>2020</v>
      </c>
      <c r="K2916">
        <v>1053829.2</v>
      </c>
      <c r="L2916">
        <v>0.16315789473684211</v>
      </c>
      <c r="M2916">
        <v>171940.55368421049</v>
      </c>
    </row>
    <row r="2917" spans="1:13" x14ac:dyDescent="0.2">
      <c r="A2917" t="s">
        <v>15</v>
      </c>
      <c r="B2917" t="s">
        <v>249</v>
      </c>
      <c r="C2917">
        <v>1</v>
      </c>
      <c r="D2917">
        <v>126</v>
      </c>
      <c r="E2917">
        <v>93376.889999999985</v>
      </c>
      <c r="F2917">
        <v>42</v>
      </c>
      <c r="G2917">
        <v>2.2657795360546658E-3</v>
      </c>
      <c r="H2917" t="s">
        <v>2229</v>
      </c>
      <c r="I2917" t="s">
        <v>2263</v>
      </c>
      <c r="J2917">
        <v>2020</v>
      </c>
      <c r="K2917">
        <v>1053829.2</v>
      </c>
      <c r="L2917">
        <v>0.11052631578947369</v>
      </c>
      <c r="M2917">
        <v>116475.8589473684</v>
      </c>
    </row>
    <row r="2918" spans="1:13" x14ac:dyDescent="0.2">
      <c r="A2918" t="s">
        <v>15</v>
      </c>
      <c r="B2918" t="s">
        <v>1418</v>
      </c>
      <c r="C2918">
        <v>1</v>
      </c>
      <c r="D2918">
        <v>27</v>
      </c>
      <c r="E2918">
        <v>15990.72</v>
      </c>
      <c r="F2918">
        <v>9</v>
      </c>
      <c r="G2918">
        <v>4.8552418629742847E-4</v>
      </c>
      <c r="H2918" t="s">
        <v>2229</v>
      </c>
      <c r="I2918" t="s">
        <v>2263</v>
      </c>
      <c r="J2918">
        <v>2020</v>
      </c>
      <c r="K2918">
        <v>1053829.2</v>
      </c>
      <c r="L2918">
        <v>2.368421052631579E-2</v>
      </c>
      <c r="M2918">
        <v>24959.112631578952</v>
      </c>
    </row>
    <row r="2919" spans="1:13" x14ac:dyDescent="0.2">
      <c r="A2919" t="s">
        <v>15</v>
      </c>
      <c r="B2919" t="s">
        <v>1419</v>
      </c>
      <c r="C2919">
        <v>1</v>
      </c>
      <c r="D2919">
        <v>45</v>
      </c>
      <c r="E2919">
        <v>21611.46</v>
      </c>
      <c r="F2919">
        <v>15</v>
      </c>
      <c r="G2919">
        <v>8.0920697716238088E-4</v>
      </c>
      <c r="H2919" t="s">
        <v>2229</v>
      </c>
      <c r="I2919" t="s">
        <v>2263</v>
      </c>
      <c r="J2919">
        <v>2020</v>
      </c>
      <c r="K2919">
        <v>1053829.2</v>
      </c>
      <c r="L2919">
        <v>3.9473684210526307E-2</v>
      </c>
      <c r="M2919">
        <v>41598.521052631571</v>
      </c>
    </row>
    <row r="2920" spans="1:13" x14ac:dyDescent="0.2">
      <c r="A2920" t="s">
        <v>15</v>
      </c>
      <c r="B2920" t="s">
        <v>251</v>
      </c>
      <c r="C2920">
        <v>1</v>
      </c>
      <c r="D2920">
        <v>78</v>
      </c>
      <c r="E2920">
        <v>51816.480000000003</v>
      </c>
      <c r="F2920">
        <v>26</v>
      </c>
      <c r="G2920">
        <v>1.40262542708146E-3</v>
      </c>
      <c r="H2920" t="s">
        <v>2229</v>
      </c>
      <c r="I2920" t="s">
        <v>2263</v>
      </c>
      <c r="J2920">
        <v>2020</v>
      </c>
      <c r="K2920">
        <v>1053829.2</v>
      </c>
      <c r="L2920">
        <v>6.8421052631578952E-2</v>
      </c>
      <c r="M2920">
        <v>72104.103157894744</v>
      </c>
    </row>
    <row r="2921" spans="1:13" x14ac:dyDescent="0.2">
      <c r="A2921" t="s">
        <v>15</v>
      </c>
      <c r="B2921" t="s">
        <v>1932</v>
      </c>
      <c r="C2921">
        <v>1</v>
      </c>
      <c r="D2921">
        <v>21</v>
      </c>
      <c r="E2921">
        <v>4358.67</v>
      </c>
      <c r="F2921">
        <v>7</v>
      </c>
      <c r="G2921">
        <v>3.7762992267577773E-4</v>
      </c>
      <c r="H2921" t="s">
        <v>2229</v>
      </c>
      <c r="I2921" t="s">
        <v>2263</v>
      </c>
      <c r="J2921">
        <v>2020</v>
      </c>
      <c r="K2921">
        <v>1053829.2</v>
      </c>
      <c r="L2921">
        <v>1.8421052631578949E-2</v>
      </c>
      <c r="M2921">
        <v>19412.64315789473</v>
      </c>
    </row>
    <row r="2922" spans="1:13" x14ac:dyDescent="0.2">
      <c r="A2922" t="s">
        <v>15</v>
      </c>
      <c r="B2922" t="s">
        <v>1933</v>
      </c>
      <c r="C2922">
        <v>1</v>
      </c>
      <c r="D2922">
        <v>15</v>
      </c>
      <c r="E2922">
        <v>7070.88</v>
      </c>
      <c r="F2922">
        <v>5</v>
      </c>
      <c r="G2922">
        <v>2.6973565905412698E-4</v>
      </c>
      <c r="H2922" t="s">
        <v>2229</v>
      </c>
      <c r="I2922" t="s">
        <v>2263</v>
      </c>
      <c r="J2922">
        <v>2020</v>
      </c>
      <c r="K2922">
        <v>1053829.2</v>
      </c>
      <c r="L2922">
        <v>1.3157894736842099E-2</v>
      </c>
      <c r="M2922">
        <v>13866.173684210529</v>
      </c>
    </row>
    <row r="2923" spans="1:13" x14ac:dyDescent="0.2">
      <c r="A2923" t="s">
        <v>15</v>
      </c>
      <c r="B2923" t="s">
        <v>252</v>
      </c>
      <c r="C2923">
        <v>1</v>
      </c>
      <c r="D2923">
        <v>54</v>
      </c>
      <c r="E2923">
        <v>33168.959999999999</v>
      </c>
      <c r="F2923">
        <v>18</v>
      </c>
      <c r="G2923">
        <v>9.7104837259485706E-4</v>
      </c>
      <c r="H2923" t="s">
        <v>2229</v>
      </c>
      <c r="I2923" t="s">
        <v>2263</v>
      </c>
      <c r="J2923">
        <v>2020</v>
      </c>
      <c r="K2923">
        <v>1053829.2</v>
      </c>
      <c r="L2923">
        <v>4.736842105263158E-2</v>
      </c>
      <c r="M2923">
        <v>49918.225263157903</v>
      </c>
    </row>
    <row r="2924" spans="1:13" x14ac:dyDescent="0.2">
      <c r="A2924" t="s">
        <v>15</v>
      </c>
      <c r="B2924" t="s">
        <v>253</v>
      </c>
      <c r="C2924">
        <v>1</v>
      </c>
      <c r="D2924">
        <v>30</v>
      </c>
      <c r="E2924">
        <v>17828.43</v>
      </c>
      <c r="F2924">
        <v>10</v>
      </c>
      <c r="G2924">
        <v>5.3947131810825396E-4</v>
      </c>
      <c r="H2924" t="s">
        <v>2229</v>
      </c>
      <c r="I2924" t="s">
        <v>2263</v>
      </c>
      <c r="J2924">
        <v>2020</v>
      </c>
      <c r="K2924">
        <v>1053829.2</v>
      </c>
      <c r="L2924">
        <v>2.6315789473684209E-2</v>
      </c>
      <c r="M2924">
        <v>27732.347368421051</v>
      </c>
    </row>
    <row r="2925" spans="1:13" x14ac:dyDescent="0.2">
      <c r="A2925" t="s">
        <v>15</v>
      </c>
      <c r="B2925" t="s">
        <v>1934</v>
      </c>
      <c r="C2925">
        <v>1</v>
      </c>
      <c r="D2925">
        <v>30</v>
      </c>
      <c r="E2925">
        <v>18485.82</v>
      </c>
      <c r="F2925">
        <v>10</v>
      </c>
      <c r="G2925">
        <v>5.3947131810825396E-4</v>
      </c>
      <c r="H2925" t="s">
        <v>2229</v>
      </c>
      <c r="I2925" t="s">
        <v>2263</v>
      </c>
      <c r="J2925">
        <v>2020</v>
      </c>
      <c r="K2925">
        <v>1053829.2</v>
      </c>
      <c r="L2925">
        <v>2.6315789473684209E-2</v>
      </c>
      <c r="M2925">
        <v>27732.347368421051</v>
      </c>
    </row>
    <row r="2926" spans="1:13" x14ac:dyDescent="0.2">
      <c r="A2926" t="s">
        <v>15</v>
      </c>
      <c r="B2926" t="s">
        <v>255</v>
      </c>
      <c r="C2926">
        <v>1</v>
      </c>
      <c r="D2926">
        <v>21</v>
      </c>
      <c r="E2926">
        <v>18093.75</v>
      </c>
      <c r="F2926">
        <v>7</v>
      </c>
      <c r="G2926">
        <v>3.7762992267577773E-4</v>
      </c>
      <c r="H2926" t="s">
        <v>2229</v>
      </c>
      <c r="I2926" t="s">
        <v>2263</v>
      </c>
      <c r="J2926">
        <v>2020</v>
      </c>
      <c r="K2926">
        <v>1053829.2</v>
      </c>
      <c r="L2926">
        <v>1.8421052631578949E-2</v>
      </c>
      <c r="M2926">
        <v>19412.64315789473</v>
      </c>
    </row>
    <row r="2927" spans="1:13" x14ac:dyDescent="0.2">
      <c r="A2927" t="s">
        <v>15</v>
      </c>
      <c r="B2927" t="s">
        <v>1935</v>
      </c>
      <c r="C2927">
        <v>1</v>
      </c>
      <c r="D2927">
        <v>3</v>
      </c>
      <c r="E2927">
        <v>1132.68</v>
      </c>
      <c r="F2927">
        <v>1</v>
      </c>
      <c r="G2927">
        <v>5.3947131810825388E-5</v>
      </c>
      <c r="H2927" t="s">
        <v>2229</v>
      </c>
      <c r="I2927" t="s">
        <v>2263</v>
      </c>
      <c r="J2927">
        <v>2020</v>
      </c>
      <c r="K2927">
        <v>1053829.2</v>
      </c>
      <c r="L2927">
        <v>2.631578947368421E-3</v>
      </c>
      <c r="M2927">
        <v>2773.2347368421051</v>
      </c>
    </row>
    <row r="2928" spans="1:13" x14ac:dyDescent="0.2">
      <c r="A2928" t="s">
        <v>15</v>
      </c>
      <c r="B2928" t="s">
        <v>257</v>
      </c>
      <c r="C2928">
        <v>1</v>
      </c>
      <c r="D2928">
        <v>42</v>
      </c>
      <c r="E2928">
        <v>21417.9</v>
      </c>
      <c r="F2928">
        <v>14</v>
      </c>
      <c r="G2928">
        <v>7.5525984535155545E-4</v>
      </c>
      <c r="H2928" t="s">
        <v>2231</v>
      </c>
      <c r="I2928" t="s">
        <v>2265</v>
      </c>
      <c r="J2928">
        <v>2020</v>
      </c>
      <c r="K2928">
        <v>2956791.0999999992</v>
      </c>
      <c r="L2928">
        <v>1.384767556874382E-2</v>
      </c>
      <c r="M2928">
        <v>40944.683877349147</v>
      </c>
    </row>
    <row r="2929" spans="1:13" x14ac:dyDescent="0.2">
      <c r="A2929" t="s">
        <v>15</v>
      </c>
      <c r="B2929" t="s">
        <v>258</v>
      </c>
      <c r="C2929">
        <v>1</v>
      </c>
      <c r="D2929">
        <v>45</v>
      </c>
      <c r="E2929">
        <v>21337.8</v>
      </c>
      <c r="F2929">
        <v>15</v>
      </c>
      <c r="G2929">
        <v>8.0920697716238088E-4</v>
      </c>
      <c r="H2929" t="s">
        <v>2231</v>
      </c>
      <c r="I2929" t="s">
        <v>2265</v>
      </c>
      <c r="J2929">
        <v>2020</v>
      </c>
      <c r="K2929">
        <v>2956791.0999999992</v>
      </c>
      <c r="L2929">
        <v>1.483679525222552E-2</v>
      </c>
      <c r="M2929">
        <v>43869.304154302663</v>
      </c>
    </row>
    <row r="2930" spans="1:13" x14ac:dyDescent="0.2">
      <c r="A2930" t="s">
        <v>15</v>
      </c>
      <c r="B2930" t="s">
        <v>259</v>
      </c>
      <c r="C2930">
        <v>1</v>
      </c>
      <c r="D2930">
        <v>48</v>
      </c>
      <c r="E2930">
        <v>26812.74</v>
      </c>
      <c r="F2930">
        <v>16</v>
      </c>
      <c r="G2930">
        <v>8.6315410897320631E-4</v>
      </c>
      <c r="H2930" t="s">
        <v>2231</v>
      </c>
      <c r="I2930" t="s">
        <v>2265</v>
      </c>
      <c r="J2930">
        <v>2020</v>
      </c>
      <c r="K2930">
        <v>2956791.0999999992</v>
      </c>
      <c r="L2930">
        <v>1.582591493570722E-2</v>
      </c>
      <c r="M2930">
        <v>46793.924431256157</v>
      </c>
    </row>
    <row r="2931" spans="1:13" x14ac:dyDescent="0.2">
      <c r="A2931" t="s">
        <v>15</v>
      </c>
      <c r="B2931" t="s">
        <v>260</v>
      </c>
      <c r="C2931">
        <v>1</v>
      </c>
      <c r="D2931">
        <v>42</v>
      </c>
      <c r="E2931">
        <v>20205.45</v>
      </c>
      <c r="F2931">
        <v>14</v>
      </c>
      <c r="G2931">
        <v>7.5525984535155545E-4</v>
      </c>
      <c r="H2931" t="s">
        <v>2231</v>
      </c>
      <c r="I2931" t="s">
        <v>2265</v>
      </c>
      <c r="J2931">
        <v>2020</v>
      </c>
      <c r="K2931">
        <v>2956791.0999999992</v>
      </c>
      <c r="L2931">
        <v>1.384767556874382E-2</v>
      </c>
      <c r="M2931">
        <v>40944.683877349147</v>
      </c>
    </row>
    <row r="2932" spans="1:13" x14ac:dyDescent="0.2">
      <c r="A2932" t="s">
        <v>15</v>
      </c>
      <c r="B2932" t="s">
        <v>1420</v>
      </c>
      <c r="C2932">
        <v>1</v>
      </c>
      <c r="D2932">
        <v>42</v>
      </c>
      <c r="E2932">
        <v>15680.76</v>
      </c>
      <c r="F2932">
        <v>14</v>
      </c>
      <c r="G2932">
        <v>7.5525984535155545E-4</v>
      </c>
      <c r="H2932" t="s">
        <v>2231</v>
      </c>
      <c r="I2932" t="s">
        <v>2265</v>
      </c>
      <c r="J2932">
        <v>2020</v>
      </c>
      <c r="K2932">
        <v>2956791.0999999992</v>
      </c>
      <c r="L2932">
        <v>1.384767556874382E-2</v>
      </c>
      <c r="M2932">
        <v>40944.683877349147</v>
      </c>
    </row>
    <row r="2933" spans="1:13" x14ac:dyDescent="0.2">
      <c r="A2933" t="s">
        <v>15</v>
      </c>
      <c r="B2933" t="s">
        <v>1936</v>
      </c>
      <c r="C2933">
        <v>1</v>
      </c>
      <c r="D2933">
        <v>36</v>
      </c>
      <c r="E2933">
        <v>21799.23</v>
      </c>
      <c r="F2933">
        <v>12</v>
      </c>
      <c r="G2933">
        <v>6.4736558172990471E-4</v>
      </c>
      <c r="H2933" t="s">
        <v>2231</v>
      </c>
      <c r="I2933" t="s">
        <v>2265</v>
      </c>
      <c r="J2933">
        <v>2020</v>
      </c>
      <c r="K2933">
        <v>2956791.0999999992</v>
      </c>
      <c r="L2933">
        <v>1.1869436201780419E-2</v>
      </c>
      <c r="M2933">
        <v>35095.44332344213</v>
      </c>
    </row>
    <row r="2934" spans="1:13" x14ac:dyDescent="0.2">
      <c r="A2934" t="s">
        <v>15</v>
      </c>
      <c r="B2934" t="s">
        <v>1937</v>
      </c>
      <c r="C2934">
        <v>1</v>
      </c>
      <c r="D2934">
        <v>42</v>
      </c>
      <c r="E2934">
        <v>21092.82</v>
      </c>
      <c r="F2934">
        <v>14</v>
      </c>
      <c r="G2934">
        <v>7.5525984535155545E-4</v>
      </c>
      <c r="H2934" t="s">
        <v>2231</v>
      </c>
      <c r="I2934" t="s">
        <v>2265</v>
      </c>
      <c r="J2934">
        <v>2020</v>
      </c>
      <c r="K2934">
        <v>2956791.0999999992</v>
      </c>
      <c r="L2934">
        <v>1.384767556874382E-2</v>
      </c>
      <c r="M2934">
        <v>40944.683877349147</v>
      </c>
    </row>
    <row r="2935" spans="1:13" x14ac:dyDescent="0.2">
      <c r="A2935" t="s">
        <v>15</v>
      </c>
      <c r="B2935" t="s">
        <v>261</v>
      </c>
      <c r="C2935">
        <v>1</v>
      </c>
      <c r="D2935">
        <v>14</v>
      </c>
      <c r="E2935">
        <v>7139.2999999999993</v>
      </c>
      <c r="F2935">
        <v>14</v>
      </c>
      <c r="G2935">
        <v>2.517532817838518E-4</v>
      </c>
      <c r="H2935" t="s">
        <v>2231</v>
      </c>
      <c r="I2935" t="s">
        <v>2265</v>
      </c>
      <c r="J2935">
        <v>2020</v>
      </c>
      <c r="K2935">
        <v>2956791.0999999992</v>
      </c>
      <c r="L2935">
        <v>4.6158918562479393E-3</v>
      </c>
      <c r="M2935">
        <v>13648.227959116381</v>
      </c>
    </row>
    <row r="2936" spans="1:13" x14ac:dyDescent="0.2">
      <c r="A2936" t="s">
        <v>15</v>
      </c>
      <c r="B2936" t="s">
        <v>1938</v>
      </c>
      <c r="C2936">
        <v>1</v>
      </c>
      <c r="D2936">
        <v>16</v>
      </c>
      <c r="E2936">
        <v>8937.58</v>
      </c>
      <c r="F2936">
        <v>16</v>
      </c>
      <c r="G2936">
        <v>2.877180363244021E-4</v>
      </c>
      <c r="H2936" t="s">
        <v>2231</v>
      </c>
      <c r="I2936" t="s">
        <v>2265</v>
      </c>
      <c r="J2936">
        <v>2020</v>
      </c>
      <c r="K2936">
        <v>2956791.0999999992</v>
      </c>
      <c r="L2936">
        <v>5.2753049785690736E-3</v>
      </c>
      <c r="M2936">
        <v>15597.97481041872</v>
      </c>
    </row>
    <row r="2937" spans="1:13" x14ac:dyDescent="0.2">
      <c r="A2937" t="s">
        <v>15</v>
      </c>
      <c r="B2937" t="s">
        <v>263</v>
      </c>
      <c r="C2937">
        <v>1</v>
      </c>
      <c r="D2937">
        <v>48</v>
      </c>
      <c r="E2937">
        <v>25095.39</v>
      </c>
      <c r="F2937">
        <v>16</v>
      </c>
      <c r="G2937">
        <v>8.6315410897320631E-4</v>
      </c>
      <c r="H2937" t="s">
        <v>2231</v>
      </c>
      <c r="I2937" t="s">
        <v>2265</v>
      </c>
      <c r="J2937">
        <v>2020</v>
      </c>
      <c r="K2937">
        <v>2956791.0999999992</v>
      </c>
      <c r="L2937">
        <v>1.582591493570722E-2</v>
      </c>
      <c r="M2937">
        <v>46793.924431256157</v>
      </c>
    </row>
    <row r="2938" spans="1:13" x14ac:dyDescent="0.2">
      <c r="A2938" t="s">
        <v>15</v>
      </c>
      <c r="B2938" t="s">
        <v>264</v>
      </c>
      <c r="C2938">
        <v>1</v>
      </c>
      <c r="D2938">
        <v>45</v>
      </c>
      <c r="E2938">
        <v>21055.8</v>
      </c>
      <c r="F2938">
        <v>15</v>
      </c>
      <c r="G2938">
        <v>8.0920697716238088E-4</v>
      </c>
      <c r="H2938" t="s">
        <v>2231</v>
      </c>
      <c r="I2938" t="s">
        <v>2265</v>
      </c>
      <c r="J2938">
        <v>2020</v>
      </c>
      <c r="K2938">
        <v>2956791.0999999992</v>
      </c>
      <c r="L2938">
        <v>1.483679525222552E-2</v>
      </c>
      <c r="M2938">
        <v>43869.304154302663</v>
      </c>
    </row>
    <row r="2939" spans="1:13" x14ac:dyDescent="0.2">
      <c r="A2939" t="s">
        <v>15</v>
      </c>
      <c r="B2939" t="s">
        <v>265</v>
      </c>
      <c r="C2939">
        <v>1</v>
      </c>
      <c r="D2939">
        <v>63</v>
      </c>
      <c r="E2939">
        <v>30348.21</v>
      </c>
      <c r="F2939">
        <v>21</v>
      </c>
      <c r="G2939">
        <v>1.1328897680273329E-3</v>
      </c>
      <c r="H2939" t="s">
        <v>2231</v>
      </c>
      <c r="I2939" t="s">
        <v>2265</v>
      </c>
      <c r="J2939">
        <v>2020</v>
      </c>
      <c r="K2939">
        <v>2956791.0999999992</v>
      </c>
      <c r="L2939">
        <v>2.0771513353115729E-2</v>
      </c>
      <c r="M2939">
        <v>61417.025816023721</v>
      </c>
    </row>
    <row r="2940" spans="1:13" x14ac:dyDescent="0.2">
      <c r="A2940" t="s">
        <v>15</v>
      </c>
      <c r="B2940" t="s">
        <v>266</v>
      </c>
      <c r="C2940">
        <v>1</v>
      </c>
      <c r="D2940">
        <v>27</v>
      </c>
      <c r="E2940">
        <v>14853.93</v>
      </c>
      <c r="F2940">
        <v>9</v>
      </c>
      <c r="G2940">
        <v>4.8552418629742847E-4</v>
      </c>
      <c r="H2940" t="s">
        <v>2231</v>
      </c>
      <c r="I2940" t="s">
        <v>2265</v>
      </c>
      <c r="J2940">
        <v>2020</v>
      </c>
      <c r="K2940">
        <v>2956791.0999999992</v>
      </c>
      <c r="L2940">
        <v>8.9020771513353119E-3</v>
      </c>
      <c r="M2940">
        <v>26321.58249258159</v>
      </c>
    </row>
    <row r="2941" spans="1:13" x14ac:dyDescent="0.2">
      <c r="A2941" t="s">
        <v>15</v>
      </c>
      <c r="B2941" t="s">
        <v>267</v>
      </c>
      <c r="C2941">
        <v>1</v>
      </c>
      <c r="D2941">
        <v>60</v>
      </c>
      <c r="E2941">
        <v>32939.370000000003</v>
      </c>
      <c r="F2941">
        <v>20</v>
      </c>
      <c r="G2941">
        <v>1.0789426362165079E-3</v>
      </c>
      <c r="H2941" t="s">
        <v>2231</v>
      </c>
      <c r="I2941" t="s">
        <v>2265</v>
      </c>
      <c r="J2941">
        <v>2020</v>
      </c>
      <c r="K2941">
        <v>2956791.0999999992</v>
      </c>
      <c r="L2941">
        <v>1.9782393669634021E-2</v>
      </c>
      <c r="M2941">
        <v>58492.405539070212</v>
      </c>
    </row>
    <row r="2942" spans="1:13" x14ac:dyDescent="0.2">
      <c r="A2942" t="s">
        <v>15</v>
      </c>
      <c r="B2942" t="s">
        <v>1421</v>
      </c>
      <c r="C2942">
        <v>1</v>
      </c>
      <c r="D2942">
        <v>39</v>
      </c>
      <c r="E2942">
        <v>13609.59</v>
      </c>
      <c r="F2942">
        <v>13</v>
      </c>
      <c r="G2942">
        <v>7.0131271354073013E-4</v>
      </c>
      <c r="H2942" t="s">
        <v>2231</v>
      </c>
      <c r="I2942" t="s">
        <v>2265</v>
      </c>
      <c r="J2942">
        <v>2020</v>
      </c>
      <c r="K2942">
        <v>2956791.0999999992</v>
      </c>
      <c r="L2942">
        <v>1.2858555885262119E-2</v>
      </c>
      <c r="M2942">
        <v>38020.063600395632</v>
      </c>
    </row>
    <row r="2943" spans="1:13" x14ac:dyDescent="0.2">
      <c r="A2943" t="s">
        <v>15</v>
      </c>
      <c r="B2943" t="s">
        <v>269</v>
      </c>
      <c r="C2943">
        <v>1</v>
      </c>
      <c r="D2943">
        <v>36</v>
      </c>
      <c r="E2943">
        <v>12339.24</v>
      </c>
      <c r="F2943">
        <v>12</v>
      </c>
      <c r="G2943">
        <v>6.4736558172990471E-4</v>
      </c>
      <c r="H2943" t="s">
        <v>2231</v>
      </c>
      <c r="I2943" t="s">
        <v>2265</v>
      </c>
      <c r="J2943">
        <v>2020</v>
      </c>
      <c r="K2943">
        <v>2956791.0999999992</v>
      </c>
      <c r="L2943">
        <v>1.1869436201780419E-2</v>
      </c>
      <c r="M2943">
        <v>35095.44332344213</v>
      </c>
    </row>
    <row r="2944" spans="1:13" x14ac:dyDescent="0.2">
      <c r="A2944" t="s">
        <v>15</v>
      </c>
      <c r="B2944" t="s">
        <v>270</v>
      </c>
      <c r="C2944">
        <v>1</v>
      </c>
      <c r="D2944">
        <v>66</v>
      </c>
      <c r="E2944">
        <v>30454.71</v>
      </c>
      <c r="F2944">
        <v>22</v>
      </c>
      <c r="G2944">
        <v>1.186836899838159E-3</v>
      </c>
      <c r="H2944" t="s">
        <v>2231</v>
      </c>
      <c r="I2944" t="s">
        <v>2265</v>
      </c>
      <c r="J2944">
        <v>2020</v>
      </c>
      <c r="K2944">
        <v>2956791.0999999992</v>
      </c>
      <c r="L2944">
        <v>2.1760633036597431E-2</v>
      </c>
      <c r="M2944">
        <v>64341.646092977229</v>
      </c>
    </row>
    <row r="2945" spans="1:13" x14ac:dyDescent="0.2">
      <c r="A2945" t="s">
        <v>15</v>
      </c>
      <c r="B2945" t="s">
        <v>271</v>
      </c>
      <c r="C2945">
        <v>1</v>
      </c>
      <c r="D2945">
        <v>51</v>
      </c>
      <c r="E2945">
        <v>41712.540000000008</v>
      </c>
      <c r="F2945">
        <v>17</v>
      </c>
      <c r="G2945">
        <v>9.1710124078403163E-4</v>
      </c>
      <c r="H2945" t="s">
        <v>2231</v>
      </c>
      <c r="I2945" t="s">
        <v>2265</v>
      </c>
      <c r="J2945">
        <v>2020</v>
      </c>
      <c r="K2945">
        <v>2956791.0999999992</v>
      </c>
      <c r="L2945">
        <v>1.6815034619188918E-2</v>
      </c>
      <c r="M2945">
        <v>49718.54470820968</v>
      </c>
    </row>
    <row r="2946" spans="1:13" x14ac:dyDescent="0.2">
      <c r="A2946" t="s">
        <v>15</v>
      </c>
      <c r="B2946" t="s">
        <v>273</v>
      </c>
      <c r="C2946">
        <v>1</v>
      </c>
      <c r="D2946">
        <v>81</v>
      </c>
      <c r="E2946">
        <v>36445.47</v>
      </c>
      <c r="F2946">
        <v>27</v>
      </c>
      <c r="G2946">
        <v>1.456572558892285E-3</v>
      </c>
      <c r="H2946" t="s">
        <v>2233</v>
      </c>
      <c r="I2946" t="s">
        <v>2264</v>
      </c>
      <c r="J2946">
        <v>2020</v>
      </c>
      <c r="K2946">
        <v>686435.2899999998</v>
      </c>
      <c r="L2946">
        <v>9.2571428571428568E-2</v>
      </c>
      <c r="M2946">
        <v>63544.295417142843</v>
      </c>
    </row>
    <row r="2947" spans="1:13" x14ac:dyDescent="0.2">
      <c r="A2947" t="s">
        <v>15</v>
      </c>
      <c r="B2947" t="s">
        <v>1424</v>
      </c>
      <c r="C2947">
        <v>1</v>
      </c>
      <c r="D2947">
        <v>27</v>
      </c>
      <c r="E2947">
        <v>14005.56</v>
      </c>
      <c r="F2947">
        <v>9</v>
      </c>
      <c r="G2947">
        <v>4.8552418629742847E-4</v>
      </c>
      <c r="H2947" t="s">
        <v>2231</v>
      </c>
      <c r="I2947" t="s">
        <v>2265</v>
      </c>
      <c r="J2947">
        <v>2020</v>
      </c>
      <c r="K2947">
        <v>2956791.0999999992</v>
      </c>
      <c r="L2947">
        <v>8.9020771513353119E-3</v>
      </c>
      <c r="M2947">
        <v>26321.58249258159</v>
      </c>
    </row>
    <row r="2948" spans="1:13" x14ac:dyDescent="0.2">
      <c r="A2948" t="s">
        <v>15</v>
      </c>
      <c r="B2948" t="s">
        <v>276</v>
      </c>
      <c r="C2948">
        <v>1</v>
      </c>
      <c r="D2948">
        <v>24</v>
      </c>
      <c r="E2948">
        <v>11671.47</v>
      </c>
      <c r="F2948">
        <v>8</v>
      </c>
      <c r="G2948">
        <v>4.3157705448660321E-4</v>
      </c>
      <c r="H2948" t="s">
        <v>2233</v>
      </c>
      <c r="I2948" t="s">
        <v>2264</v>
      </c>
      <c r="J2948">
        <v>2020</v>
      </c>
      <c r="K2948">
        <v>686435.2899999998</v>
      </c>
      <c r="L2948">
        <v>2.7428571428571431E-2</v>
      </c>
      <c r="M2948">
        <v>18827.939382857141</v>
      </c>
    </row>
    <row r="2949" spans="1:13" x14ac:dyDescent="0.2">
      <c r="A2949" t="s">
        <v>15</v>
      </c>
      <c r="B2949" t="s">
        <v>277</v>
      </c>
      <c r="C2949">
        <v>1</v>
      </c>
      <c r="D2949">
        <v>21</v>
      </c>
      <c r="E2949">
        <v>10565.97</v>
      </c>
      <c r="F2949">
        <v>7</v>
      </c>
      <c r="G2949">
        <v>3.7762992267577773E-4</v>
      </c>
      <c r="H2949" t="s">
        <v>2233</v>
      </c>
      <c r="I2949" t="s">
        <v>2264</v>
      </c>
      <c r="J2949">
        <v>2020</v>
      </c>
      <c r="K2949">
        <v>686435.2899999998</v>
      </c>
      <c r="L2949">
        <v>2.4E-2</v>
      </c>
      <c r="M2949">
        <v>16474.44695999999</v>
      </c>
    </row>
    <row r="2950" spans="1:13" x14ac:dyDescent="0.2">
      <c r="A2950" t="s">
        <v>15</v>
      </c>
      <c r="B2950" t="s">
        <v>278</v>
      </c>
      <c r="C2950">
        <v>1</v>
      </c>
      <c r="D2950">
        <v>9</v>
      </c>
      <c r="E2950">
        <v>2218.62</v>
      </c>
      <c r="F2950">
        <v>3</v>
      </c>
      <c r="G2950">
        <v>1.618413954324762E-4</v>
      </c>
      <c r="H2950" t="s">
        <v>2233</v>
      </c>
      <c r="I2950" t="s">
        <v>2264</v>
      </c>
      <c r="J2950">
        <v>2020</v>
      </c>
      <c r="K2950">
        <v>686435.2899999998</v>
      </c>
      <c r="L2950">
        <v>1.028571428571429E-2</v>
      </c>
      <c r="M2950">
        <v>7060.4772685714261</v>
      </c>
    </row>
    <row r="2951" spans="1:13" x14ac:dyDescent="0.2">
      <c r="A2951" t="s">
        <v>15</v>
      </c>
      <c r="B2951" t="s">
        <v>279</v>
      </c>
      <c r="C2951">
        <v>1</v>
      </c>
      <c r="D2951">
        <v>45</v>
      </c>
      <c r="E2951">
        <v>21299.13</v>
      </c>
      <c r="F2951">
        <v>15</v>
      </c>
      <c r="G2951">
        <v>8.0920697716238088E-4</v>
      </c>
      <c r="H2951" t="s">
        <v>2231</v>
      </c>
      <c r="I2951" t="s">
        <v>2265</v>
      </c>
      <c r="J2951">
        <v>2020</v>
      </c>
      <c r="K2951">
        <v>2956791.0999999992</v>
      </c>
      <c r="L2951">
        <v>1.483679525222552E-2</v>
      </c>
      <c r="M2951">
        <v>43869.304154302663</v>
      </c>
    </row>
    <row r="2952" spans="1:13" x14ac:dyDescent="0.2">
      <c r="A2952" t="s">
        <v>15</v>
      </c>
      <c r="B2952" t="s">
        <v>1427</v>
      </c>
      <c r="C2952">
        <v>1</v>
      </c>
      <c r="D2952">
        <v>33</v>
      </c>
      <c r="E2952">
        <v>12465.09</v>
      </c>
      <c r="F2952">
        <v>11</v>
      </c>
      <c r="G2952">
        <v>5.9341844991907928E-4</v>
      </c>
      <c r="H2952" t="s">
        <v>2231</v>
      </c>
      <c r="I2952" t="s">
        <v>2265</v>
      </c>
      <c r="J2952">
        <v>2020</v>
      </c>
      <c r="K2952">
        <v>2956791.0999999992</v>
      </c>
      <c r="L2952">
        <v>1.088031651829871E-2</v>
      </c>
      <c r="M2952">
        <v>32170.823046488611</v>
      </c>
    </row>
    <row r="2953" spans="1:13" x14ac:dyDescent="0.2">
      <c r="A2953" t="s">
        <v>15</v>
      </c>
      <c r="B2953" t="s">
        <v>1939</v>
      </c>
      <c r="C2953">
        <v>1</v>
      </c>
      <c r="D2953">
        <v>33</v>
      </c>
      <c r="E2953">
        <v>13501.17</v>
      </c>
      <c r="F2953">
        <v>11</v>
      </c>
      <c r="G2953">
        <v>5.9341844991907928E-4</v>
      </c>
      <c r="H2953" t="s">
        <v>2231</v>
      </c>
      <c r="I2953" t="s">
        <v>2265</v>
      </c>
      <c r="J2953">
        <v>2020</v>
      </c>
      <c r="K2953">
        <v>2956791.0999999992</v>
      </c>
      <c r="L2953">
        <v>1.088031651829871E-2</v>
      </c>
      <c r="M2953">
        <v>32170.823046488611</v>
      </c>
    </row>
    <row r="2954" spans="1:13" x14ac:dyDescent="0.2">
      <c r="A2954" t="s">
        <v>15</v>
      </c>
      <c r="B2954" t="s">
        <v>282</v>
      </c>
      <c r="C2954">
        <v>1</v>
      </c>
      <c r="D2954">
        <v>24</v>
      </c>
      <c r="E2954">
        <v>16377.45</v>
      </c>
      <c r="F2954">
        <v>8</v>
      </c>
      <c r="G2954">
        <v>4.3157705448660321E-4</v>
      </c>
      <c r="H2954" t="s">
        <v>2231</v>
      </c>
      <c r="I2954" t="s">
        <v>2265</v>
      </c>
      <c r="J2954">
        <v>2020</v>
      </c>
      <c r="K2954">
        <v>2956791.0999999992</v>
      </c>
      <c r="L2954">
        <v>7.91295746785361E-3</v>
      </c>
      <c r="M2954">
        <v>23396.962215628078</v>
      </c>
    </row>
    <row r="2955" spans="1:13" x14ac:dyDescent="0.2">
      <c r="A2955" t="s">
        <v>15</v>
      </c>
      <c r="B2955" t="s">
        <v>1940</v>
      </c>
      <c r="C2955">
        <v>1</v>
      </c>
      <c r="D2955">
        <v>27</v>
      </c>
      <c r="E2955">
        <v>12532.26</v>
      </c>
      <c r="F2955">
        <v>9</v>
      </c>
      <c r="G2955">
        <v>4.8552418629742847E-4</v>
      </c>
      <c r="H2955" t="s">
        <v>2231</v>
      </c>
      <c r="I2955" t="s">
        <v>2265</v>
      </c>
      <c r="J2955">
        <v>2020</v>
      </c>
      <c r="K2955">
        <v>2956791.0999999992</v>
      </c>
      <c r="L2955">
        <v>8.9020771513353119E-3</v>
      </c>
      <c r="M2955">
        <v>26321.58249258159</v>
      </c>
    </row>
    <row r="2956" spans="1:13" x14ac:dyDescent="0.2">
      <c r="A2956" t="s">
        <v>15</v>
      </c>
      <c r="B2956" t="s">
        <v>1941</v>
      </c>
      <c r="C2956">
        <v>1</v>
      </c>
      <c r="D2956">
        <v>45</v>
      </c>
      <c r="E2956">
        <v>28285.32</v>
      </c>
      <c r="F2956">
        <v>15</v>
      </c>
      <c r="G2956">
        <v>8.0920697716238088E-4</v>
      </c>
      <c r="H2956" t="s">
        <v>2231</v>
      </c>
      <c r="I2956" t="s">
        <v>2265</v>
      </c>
      <c r="J2956">
        <v>2020</v>
      </c>
      <c r="K2956">
        <v>2956791.0999999992</v>
      </c>
      <c r="L2956">
        <v>1.483679525222552E-2</v>
      </c>
      <c r="M2956">
        <v>43869.304154302663</v>
      </c>
    </row>
    <row r="2957" spans="1:13" x14ac:dyDescent="0.2">
      <c r="A2957" t="s">
        <v>15</v>
      </c>
      <c r="B2957" t="s">
        <v>1942</v>
      </c>
      <c r="C2957">
        <v>1</v>
      </c>
      <c r="D2957">
        <v>42</v>
      </c>
      <c r="E2957">
        <v>26406.69</v>
      </c>
      <c r="F2957">
        <v>14</v>
      </c>
      <c r="G2957">
        <v>7.5525984535155545E-4</v>
      </c>
      <c r="H2957" t="s">
        <v>2231</v>
      </c>
      <c r="I2957" t="s">
        <v>2265</v>
      </c>
      <c r="J2957">
        <v>2020</v>
      </c>
      <c r="K2957">
        <v>2956791.0999999992</v>
      </c>
      <c r="L2957">
        <v>1.384767556874382E-2</v>
      </c>
      <c r="M2957">
        <v>40944.683877349147</v>
      </c>
    </row>
    <row r="2958" spans="1:13" x14ac:dyDescent="0.2">
      <c r="A2958" t="s">
        <v>15</v>
      </c>
      <c r="B2958" t="s">
        <v>286</v>
      </c>
      <c r="C2958">
        <v>1</v>
      </c>
      <c r="D2958">
        <v>6</v>
      </c>
      <c r="E2958">
        <v>1984.48</v>
      </c>
      <c r="F2958">
        <v>6</v>
      </c>
      <c r="G2958">
        <v>1.078942636216508E-4</v>
      </c>
      <c r="H2958" t="s">
        <v>2231</v>
      </c>
      <c r="I2958" t="s">
        <v>2265</v>
      </c>
      <c r="J2958">
        <v>2020</v>
      </c>
      <c r="K2958">
        <v>2956791.0999999992</v>
      </c>
      <c r="L2958">
        <v>1.9782393669634021E-3</v>
      </c>
      <c r="M2958">
        <v>5849.2405539070214</v>
      </c>
    </row>
    <row r="2959" spans="1:13" x14ac:dyDescent="0.2">
      <c r="A2959" t="s">
        <v>15</v>
      </c>
      <c r="B2959" t="s">
        <v>288</v>
      </c>
      <c r="C2959">
        <v>1</v>
      </c>
      <c r="D2959">
        <v>4</v>
      </c>
      <c r="E2959">
        <v>1159.2</v>
      </c>
      <c r="F2959">
        <v>1</v>
      </c>
      <c r="G2959">
        <v>7.1929509081100526E-5</v>
      </c>
      <c r="H2959" t="s">
        <v>2231</v>
      </c>
      <c r="I2959" t="s">
        <v>2265</v>
      </c>
      <c r="J2959">
        <v>2020</v>
      </c>
      <c r="K2959">
        <v>2956791.0999999992</v>
      </c>
      <c r="L2959">
        <v>1.318826244642268E-3</v>
      </c>
      <c r="M2959">
        <v>3899.4937026046809</v>
      </c>
    </row>
    <row r="2960" spans="1:13" x14ac:dyDescent="0.2">
      <c r="A2960" t="s">
        <v>15</v>
      </c>
      <c r="B2960" t="s">
        <v>289</v>
      </c>
      <c r="C2960">
        <v>1</v>
      </c>
      <c r="D2960">
        <v>3</v>
      </c>
      <c r="E2960">
        <v>2239.1999999999998</v>
      </c>
      <c r="F2960">
        <v>1</v>
      </c>
      <c r="G2960">
        <v>5.3947131810825388E-5</v>
      </c>
      <c r="H2960" t="s">
        <v>2231</v>
      </c>
      <c r="I2960" t="s">
        <v>2265</v>
      </c>
      <c r="J2960">
        <v>2020</v>
      </c>
      <c r="K2960">
        <v>2956791.0999999992</v>
      </c>
      <c r="L2960">
        <v>9.8911968348170125E-4</v>
      </c>
      <c r="M2960">
        <v>2924.6202769535098</v>
      </c>
    </row>
    <row r="2961" spans="1:13" x14ac:dyDescent="0.2">
      <c r="A2961" t="s">
        <v>15</v>
      </c>
      <c r="B2961" t="s">
        <v>290</v>
      </c>
      <c r="C2961">
        <v>1</v>
      </c>
      <c r="D2961">
        <v>3</v>
      </c>
      <c r="E2961">
        <v>74.34</v>
      </c>
      <c r="F2961">
        <v>1</v>
      </c>
      <c r="G2961">
        <v>5.3947131810825388E-5</v>
      </c>
      <c r="H2961" t="s">
        <v>2231</v>
      </c>
      <c r="I2961" t="s">
        <v>2265</v>
      </c>
      <c r="J2961">
        <v>2020</v>
      </c>
      <c r="K2961">
        <v>2956791.0999999992</v>
      </c>
      <c r="L2961">
        <v>9.8911968348170125E-4</v>
      </c>
      <c r="M2961">
        <v>2924.6202769535098</v>
      </c>
    </row>
    <row r="2962" spans="1:13" x14ac:dyDescent="0.2">
      <c r="A2962" t="s">
        <v>15</v>
      </c>
      <c r="B2962" t="s">
        <v>291</v>
      </c>
      <c r="C2962">
        <v>1</v>
      </c>
      <c r="D2962">
        <v>1</v>
      </c>
      <c r="E2962">
        <v>64.08</v>
      </c>
      <c r="F2962">
        <v>1</v>
      </c>
      <c r="G2962">
        <v>1.7982377270275131E-5</v>
      </c>
      <c r="H2962" t="s">
        <v>2231</v>
      </c>
      <c r="I2962" t="s">
        <v>2265</v>
      </c>
      <c r="J2962">
        <v>2020</v>
      </c>
      <c r="K2962">
        <v>2956791.0999999992</v>
      </c>
      <c r="L2962">
        <v>3.297065611605671E-4</v>
      </c>
      <c r="M2962">
        <v>974.87342565117024</v>
      </c>
    </row>
    <row r="2963" spans="1:13" x14ac:dyDescent="0.2">
      <c r="A2963" t="s">
        <v>15</v>
      </c>
      <c r="B2963" t="s">
        <v>294</v>
      </c>
      <c r="C2963">
        <v>1</v>
      </c>
      <c r="D2963">
        <v>3</v>
      </c>
      <c r="E2963">
        <v>3198.99</v>
      </c>
      <c r="F2963">
        <v>1</v>
      </c>
      <c r="G2963">
        <v>5.3947131810825388E-5</v>
      </c>
      <c r="H2963" t="s">
        <v>2231</v>
      </c>
      <c r="I2963" t="s">
        <v>2265</v>
      </c>
      <c r="J2963">
        <v>2020</v>
      </c>
      <c r="K2963">
        <v>2956791.0999999992</v>
      </c>
      <c r="L2963">
        <v>9.8911968348170125E-4</v>
      </c>
      <c r="M2963">
        <v>2924.6202769535098</v>
      </c>
    </row>
    <row r="2964" spans="1:13" x14ac:dyDescent="0.2">
      <c r="A2964" t="s">
        <v>15</v>
      </c>
      <c r="B2964" t="s">
        <v>295</v>
      </c>
      <c r="C2964">
        <v>1</v>
      </c>
      <c r="D2964">
        <v>3</v>
      </c>
      <c r="E2964">
        <v>1649.25</v>
      </c>
      <c r="F2964">
        <v>1</v>
      </c>
      <c r="G2964">
        <v>5.3947131810825388E-5</v>
      </c>
      <c r="H2964" t="s">
        <v>2231</v>
      </c>
      <c r="I2964" t="s">
        <v>2265</v>
      </c>
      <c r="J2964">
        <v>2020</v>
      </c>
      <c r="K2964">
        <v>2956791.0999999992</v>
      </c>
      <c r="L2964">
        <v>9.8911968348170125E-4</v>
      </c>
      <c r="M2964">
        <v>2924.6202769535098</v>
      </c>
    </row>
    <row r="2965" spans="1:13" x14ac:dyDescent="0.2">
      <c r="A2965" t="s">
        <v>15</v>
      </c>
      <c r="B2965" t="s">
        <v>1431</v>
      </c>
      <c r="C2965">
        <v>1</v>
      </c>
      <c r="D2965">
        <v>1</v>
      </c>
      <c r="E2965">
        <v>3449</v>
      </c>
      <c r="F2965">
        <v>1</v>
      </c>
      <c r="G2965">
        <v>1.7982377270275131E-5</v>
      </c>
      <c r="H2965" t="s">
        <v>2231</v>
      </c>
      <c r="I2965" t="s">
        <v>2265</v>
      </c>
      <c r="J2965">
        <v>2020</v>
      </c>
      <c r="K2965">
        <v>2956791.0999999992</v>
      </c>
      <c r="L2965">
        <v>3.297065611605671E-4</v>
      </c>
      <c r="M2965">
        <v>974.87342565117024</v>
      </c>
    </row>
    <row r="2966" spans="1:13" x14ac:dyDescent="0.2">
      <c r="A2966" t="s">
        <v>15</v>
      </c>
      <c r="B2966" t="s">
        <v>299</v>
      </c>
      <c r="C2966">
        <v>1</v>
      </c>
      <c r="D2966">
        <v>3</v>
      </c>
      <c r="E2966">
        <v>-534.75</v>
      </c>
      <c r="F2966">
        <v>1</v>
      </c>
      <c r="G2966">
        <v>5.3947131810825388E-5</v>
      </c>
      <c r="H2966" t="s">
        <v>2231</v>
      </c>
      <c r="I2966" t="s">
        <v>2265</v>
      </c>
      <c r="J2966">
        <v>2020</v>
      </c>
      <c r="K2966">
        <v>2956791.0999999992</v>
      </c>
      <c r="L2966">
        <v>9.8911968348170125E-4</v>
      </c>
      <c r="M2966">
        <v>2924.6202769535098</v>
      </c>
    </row>
    <row r="2967" spans="1:13" x14ac:dyDescent="0.2">
      <c r="A2967" t="s">
        <v>15</v>
      </c>
      <c r="B2967" t="s">
        <v>1943</v>
      </c>
      <c r="C2967">
        <v>1</v>
      </c>
      <c r="D2967">
        <v>3</v>
      </c>
      <c r="E2967">
        <v>1743</v>
      </c>
      <c r="F2967">
        <v>1</v>
      </c>
      <c r="G2967">
        <v>5.3947131810825388E-5</v>
      </c>
      <c r="H2967" t="s">
        <v>2231</v>
      </c>
      <c r="I2967" t="s">
        <v>2265</v>
      </c>
      <c r="J2967">
        <v>2020</v>
      </c>
      <c r="K2967">
        <v>2956791.0999999992</v>
      </c>
      <c r="L2967">
        <v>9.8911968348170125E-4</v>
      </c>
      <c r="M2967">
        <v>2924.6202769535098</v>
      </c>
    </row>
    <row r="2968" spans="1:13" x14ac:dyDescent="0.2">
      <c r="A2968" t="s">
        <v>15</v>
      </c>
      <c r="B2968" t="s">
        <v>1433</v>
      </c>
      <c r="C2968">
        <v>1</v>
      </c>
      <c r="D2968">
        <v>3</v>
      </c>
      <c r="E2968">
        <v>1861.5</v>
      </c>
      <c r="F2968">
        <v>1</v>
      </c>
      <c r="G2968">
        <v>5.3947131810825388E-5</v>
      </c>
      <c r="H2968" t="s">
        <v>2231</v>
      </c>
      <c r="I2968" t="s">
        <v>2265</v>
      </c>
      <c r="J2968">
        <v>2020</v>
      </c>
      <c r="K2968">
        <v>2956791.0999999992</v>
      </c>
      <c r="L2968">
        <v>9.8911968348170125E-4</v>
      </c>
      <c r="M2968">
        <v>2924.6202769535098</v>
      </c>
    </row>
    <row r="2969" spans="1:13" x14ac:dyDescent="0.2">
      <c r="A2969" t="s">
        <v>15</v>
      </c>
      <c r="B2969" t="s">
        <v>1944</v>
      </c>
      <c r="C2969">
        <v>1</v>
      </c>
      <c r="D2969">
        <v>3</v>
      </c>
      <c r="E2969">
        <v>-570.39</v>
      </c>
      <c r="F2969">
        <v>1</v>
      </c>
      <c r="G2969">
        <v>5.3947131810825388E-5</v>
      </c>
      <c r="H2969" t="s">
        <v>2231</v>
      </c>
      <c r="I2969" t="s">
        <v>2265</v>
      </c>
      <c r="J2969">
        <v>2020</v>
      </c>
      <c r="K2969">
        <v>2956791.0999999992</v>
      </c>
      <c r="L2969">
        <v>9.8911968348170125E-4</v>
      </c>
      <c r="M2969">
        <v>2924.6202769535098</v>
      </c>
    </row>
    <row r="2970" spans="1:13" x14ac:dyDescent="0.2">
      <c r="A2970" t="s">
        <v>15</v>
      </c>
      <c r="B2970" t="s">
        <v>300</v>
      </c>
      <c r="C2970">
        <v>1</v>
      </c>
      <c r="D2970">
        <v>54</v>
      </c>
      <c r="E2970">
        <v>33930.54</v>
      </c>
      <c r="F2970">
        <v>18</v>
      </c>
      <c r="G2970">
        <v>9.7104837259485706E-4</v>
      </c>
      <c r="H2970" t="s">
        <v>2231</v>
      </c>
      <c r="I2970" t="s">
        <v>2265</v>
      </c>
      <c r="J2970">
        <v>2020</v>
      </c>
      <c r="K2970">
        <v>2956791.0999999992</v>
      </c>
      <c r="L2970">
        <v>1.780415430267062E-2</v>
      </c>
      <c r="M2970">
        <v>52643.164985163188</v>
      </c>
    </row>
    <row r="2971" spans="1:13" x14ac:dyDescent="0.2">
      <c r="A2971" t="s">
        <v>15</v>
      </c>
      <c r="B2971" t="s">
        <v>1945</v>
      </c>
      <c r="C2971">
        <v>1</v>
      </c>
      <c r="D2971">
        <v>45</v>
      </c>
      <c r="E2971">
        <v>20869.8</v>
      </c>
      <c r="F2971">
        <v>15</v>
      </c>
      <c r="G2971">
        <v>8.0920697716238088E-4</v>
      </c>
      <c r="H2971" t="s">
        <v>2231</v>
      </c>
      <c r="I2971" t="s">
        <v>2265</v>
      </c>
      <c r="J2971">
        <v>2020</v>
      </c>
      <c r="K2971">
        <v>2956791.0999999992</v>
      </c>
      <c r="L2971">
        <v>1.483679525222552E-2</v>
      </c>
      <c r="M2971">
        <v>43869.304154302663</v>
      </c>
    </row>
    <row r="2972" spans="1:13" x14ac:dyDescent="0.2">
      <c r="A2972" t="s">
        <v>15</v>
      </c>
      <c r="B2972" t="s">
        <v>301</v>
      </c>
      <c r="C2972">
        <v>1</v>
      </c>
      <c r="D2972">
        <v>57</v>
      </c>
      <c r="E2972">
        <v>29033.01</v>
      </c>
      <c r="F2972">
        <v>19</v>
      </c>
      <c r="G2972">
        <v>1.0249955044056821E-3</v>
      </c>
      <c r="H2972" t="s">
        <v>2231</v>
      </c>
      <c r="I2972" t="s">
        <v>2265</v>
      </c>
      <c r="J2972">
        <v>2020</v>
      </c>
      <c r="K2972">
        <v>2956791.0999999992</v>
      </c>
      <c r="L2972">
        <v>1.8793273986152329E-2</v>
      </c>
      <c r="M2972">
        <v>55567.785262116697</v>
      </c>
    </row>
    <row r="2973" spans="1:13" x14ac:dyDescent="0.2">
      <c r="A2973" t="s">
        <v>15</v>
      </c>
      <c r="B2973" t="s">
        <v>302</v>
      </c>
      <c r="C2973">
        <v>1</v>
      </c>
      <c r="D2973">
        <v>24</v>
      </c>
      <c r="E2973">
        <v>11620.59</v>
      </c>
      <c r="F2973">
        <v>8</v>
      </c>
      <c r="G2973">
        <v>4.3157705448660321E-4</v>
      </c>
      <c r="H2973" t="s">
        <v>2231</v>
      </c>
      <c r="I2973" t="s">
        <v>2265</v>
      </c>
      <c r="J2973">
        <v>2020</v>
      </c>
      <c r="K2973">
        <v>2956791.0999999992</v>
      </c>
      <c r="L2973">
        <v>7.91295746785361E-3</v>
      </c>
      <c r="M2973">
        <v>23396.962215628078</v>
      </c>
    </row>
    <row r="2974" spans="1:13" x14ac:dyDescent="0.2">
      <c r="A2974" t="s">
        <v>15</v>
      </c>
      <c r="B2974" t="s">
        <v>1946</v>
      </c>
      <c r="C2974">
        <v>1</v>
      </c>
      <c r="D2974">
        <v>36</v>
      </c>
      <c r="E2974">
        <v>18713.669999999998</v>
      </c>
      <c r="F2974">
        <v>12</v>
      </c>
      <c r="G2974">
        <v>6.4736558172990471E-4</v>
      </c>
      <c r="H2974" t="s">
        <v>2231</v>
      </c>
      <c r="I2974" t="s">
        <v>2265</v>
      </c>
      <c r="J2974">
        <v>2020</v>
      </c>
      <c r="K2974">
        <v>2956791.0999999992</v>
      </c>
      <c r="L2974">
        <v>1.1869436201780419E-2</v>
      </c>
      <c r="M2974">
        <v>35095.44332344213</v>
      </c>
    </row>
    <row r="2975" spans="1:13" x14ac:dyDescent="0.2">
      <c r="A2975" t="s">
        <v>15</v>
      </c>
      <c r="B2975" t="s">
        <v>303</v>
      </c>
      <c r="C2975">
        <v>1</v>
      </c>
      <c r="D2975">
        <v>69</v>
      </c>
      <c r="E2975">
        <v>40359.42</v>
      </c>
      <c r="F2975">
        <v>23</v>
      </c>
      <c r="G2975">
        <v>1.240784031648984E-3</v>
      </c>
      <c r="H2975" t="s">
        <v>2231</v>
      </c>
      <c r="I2975" t="s">
        <v>2265</v>
      </c>
      <c r="J2975">
        <v>2020</v>
      </c>
      <c r="K2975">
        <v>2956791.0999999992</v>
      </c>
      <c r="L2975">
        <v>2.274975272007913E-2</v>
      </c>
      <c r="M2975">
        <v>67266.266369930745</v>
      </c>
    </row>
    <row r="2976" spans="1:13" x14ac:dyDescent="0.2">
      <c r="A2976" t="s">
        <v>15</v>
      </c>
      <c r="B2976" t="s">
        <v>304</v>
      </c>
      <c r="C2976">
        <v>1</v>
      </c>
      <c r="D2976">
        <v>54</v>
      </c>
      <c r="E2976">
        <v>23662.62</v>
      </c>
      <c r="F2976">
        <v>18</v>
      </c>
      <c r="G2976">
        <v>9.7104837259485706E-4</v>
      </c>
      <c r="H2976" t="s">
        <v>2231</v>
      </c>
      <c r="I2976" t="s">
        <v>2265</v>
      </c>
      <c r="J2976">
        <v>2020</v>
      </c>
      <c r="K2976">
        <v>2956791.0999999992</v>
      </c>
      <c r="L2976">
        <v>1.780415430267062E-2</v>
      </c>
      <c r="M2976">
        <v>52643.164985163188</v>
      </c>
    </row>
    <row r="2977" spans="1:13" x14ac:dyDescent="0.2">
      <c r="A2977" t="s">
        <v>15</v>
      </c>
      <c r="B2977" t="s">
        <v>1947</v>
      </c>
      <c r="C2977">
        <v>1</v>
      </c>
      <c r="D2977">
        <v>57</v>
      </c>
      <c r="E2977">
        <v>28883.910000000011</v>
      </c>
      <c r="F2977">
        <v>19</v>
      </c>
      <c r="G2977">
        <v>1.0249955044056821E-3</v>
      </c>
      <c r="H2977" t="s">
        <v>2231</v>
      </c>
      <c r="I2977" t="s">
        <v>2265</v>
      </c>
      <c r="J2977">
        <v>2020</v>
      </c>
      <c r="K2977">
        <v>2956791.0999999992</v>
      </c>
      <c r="L2977">
        <v>1.8793273986152329E-2</v>
      </c>
      <c r="M2977">
        <v>55567.785262116697</v>
      </c>
    </row>
    <row r="2978" spans="1:13" x14ac:dyDescent="0.2">
      <c r="A2978" t="s">
        <v>15</v>
      </c>
      <c r="B2978" t="s">
        <v>1948</v>
      </c>
      <c r="C2978">
        <v>1</v>
      </c>
      <c r="D2978">
        <v>48</v>
      </c>
      <c r="E2978">
        <v>23371.38</v>
      </c>
      <c r="F2978">
        <v>16</v>
      </c>
      <c r="G2978">
        <v>8.6315410897320631E-4</v>
      </c>
      <c r="H2978" t="s">
        <v>2231</v>
      </c>
      <c r="I2978" t="s">
        <v>2265</v>
      </c>
      <c r="J2978">
        <v>2020</v>
      </c>
      <c r="K2978">
        <v>2956791.0999999992</v>
      </c>
      <c r="L2978">
        <v>1.582591493570722E-2</v>
      </c>
      <c r="M2978">
        <v>46793.924431256157</v>
      </c>
    </row>
    <row r="2979" spans="1:13" x14ac:dyDescent="0.2">
      <c r="A2979" t="s">
        <v>15</v>
      </c>
      <c r="B2979" t="s">
        <v>1949</v>
      </c>
      <c r="C2979">
        <v>1</v>
      </c>
      <c r="D2979">
        <v>48</v>
      </c>
      <c r="E2979">
        <v>21271.5</v>
      </c>
      <c r="F2979">
        <v>16</v>
      </c>
      <c r="G2979">
        <v>8.6315410897320631E-4</v>
      </c>
      <c r="H2979" t="s">
        <v>2231</v>
      </c>
      <c r="I2979" t="s">
        <v>2265</v>
      </c>
      <c r="J2979">
        <v>2020</v>
      </c>
      <c r="K2979">
        <v>2956791.0999999992</v>
      </c>
      <c r="L2979">
        <v>1.582591493570722E-2</v>
      </c>
      <c r="M2979">
        <v>46793.924431256157</v>
      </c>
    </row>
    <row r="2980" spans="1:13" x14ac:dyDescent="0.2">
      <c r="A2980" t="s">
        <v>15</v>
      </c>
      <c r="B2980" t="s">
        <v>307</v>
      </c>
      <c r="C2980">
        <v>1</v>
      </c>
      <c r="D2980">
        <v>57</v>
      </c>
      <c r="E2980">
        <v>29071.68</v>
      </c>
      <c r="F2980">
        <v>19</v>
      </c>
      <c r="G2980">
        <v>1.0249955044056821E-3</v>
      </c>
      <c r="H2980" t="s">
        <v>2231</v>
      </c>
      <c r="I2980" t="s">
        <v>2265</v>
      </c>
      <c r="J2980">
        <v>2020</v>
      </c>
      <c r="K2980">
        <v>2956791.0999999992</v>
      </c>
      <c r="L2980">
        <v>1.8793273986152329E-2</v>
      </c>
      <c r="M2980">
        <v>55567.785262116697</v>
      </c>
    </row>
    <row r="2981" spans="1:13" x14ac:dyDescent="0.2">
      <c r="A2981" t="s">
        <v>15</v>
      </c>
      <c r="B2981" t="s">
        <v>308</v>
      </c>
      <c r="C2981">
        <v>1</v>
      </c>
      <c r="D2981">
        <v>60</v>
      </c>
      <c r="E2981">
        <v>28800.239999999991</v>
      </c>
      <c r="F2981">
        <v>20</v>
      </c>
      <c r="G2981">
        <v>1.0789426362165079E-3</v>
      </c>
      <c r="H2981" t="s">
        <v>2231</v>
      </c>
      <c r="I2981" t="s">
        <v>2265</v>
      </c>
      <c r="J2981">
        <v>2020</v>
      </c>
      <c r="K2981">
        <v>2956791.0999999992</v>
      </c>
      <c r="L2981">
        <v>1.9782393669634021E-2</v>
      </c>
      <c r="M2981">
        <v>58492.405539070212</v>
      </c>
    </row>
    <row r="2982" spans="1:13" x14ac:dyDescent="0.2">
      <c r="A2982" t="s">
        <v>15</v>
      </c>
      <c r="B2982" t="s">
        <v>1435</v>
      </c>
      <c r="C2982">
        <v>1</v>
      </c>
      <c r="D2982">
        <v>33</v>
      </c>
      <c r="E2982">
        <v>15839.67</v>
      </c>
      <c r="F2982">
        <v>11</v>
      </c>
      <c r="G2982">
        <v>5.9341844991907928E-4</v>
      </c>
      <c r="H2982" t="s">
        <v>2231</v>
      </c>
      <c r="I2982" t="s">
        <v>2265</v>
      </c>
      <c r="J2982">
        <v>2020</v>
      </c>
      <c r="K2982">
        <v>2956791.0999999992</v>
      </c>
      <c r="L2982">
        <v>1.088031651829871E-2</v>
      </c>
      <c r="M2982">
        <v>32170.823046488611</v>
      </c>
    </row>
    <row r="2983" spans="1:13" x14ac:dyDescent="0.2">
      <c r="A2983" t="s">
        <v>15</v>
      </c>
      <c r="B2983" t="s">
        <v>310</v>
      </c>
      <c r="C2983">
        <v>1</v>
      </c>
      <c r="D2983">
        <v>60</v>
      </c>
      <c r="E2983">
        <v>25170.749999999989</v>
      </c>
      <c r="F2983">
        <v>20</v>
      </c>
      <c r="G2983">
        <v>1.0789426362165079E-3</v>
      </c>
      <c r="H2983" t="s">
        <v>2231</v>
      </c>
      <c r="I2983" t="s">
        <v>2265</v>
      </c>
      <c r="J2983">
        <v>2020</v>
      </c>
      <c r="K2983">
        <v>2956791.0999999992</v>
      </c>
      <c r="L2983">
        <v>1.9782393669634021E-2</v>
      </c>
      <c r="M2983">
        <v>58492.405539070212</v>
      </c>
    </row>
    <row r="2984" spans="1:13" x14ac:dyDescent="0.2">
      <c r="A2984" t="s">
        <v>15</v>
      </c>
      <c r="B2984" t="s">
        <v>1950</v>
      </c>
      <c r="C2984">
        <v>1</v>
      </c>
      <c r="D2984">
        <v>66</v>
      </c>
      <c r="E2984">
        <v>29373.599999999999</v>
      </c>
      <c r="F2984">
        <v>22</v>
      </c>
      <c r="G2984">
        <v>1.186836899838159E-3</v>
      </c>
      <c r="H2984" t="s">
        <v>2231</v>
      </c>
      <c r="I2984" t="s">
        <v>2265</v>
      </c>
      <c r="J2984">
        <v>2020</v>
      </c>
      <c r="K2984">
        <v>2956791.0999999992</v>
      </c>
      <c r="L2984">
        <v>2.1760633036597431E-2</v>
      </c>
      <c r="M2984">
        <v>64341.646092977229</v>
      </c>
    </row>
    <row r="2985" spans="1:13" x14ac:dyDescent="0.2">
      <c r="A2985" t="s">
        <v>15</v>
      </c>
      <c r="B2985" t="s">
        <v>311</v>
      </c>
      <c r="C2985">
        <v>1</v>
      </c>
      <c r="D2985">
        <v>63</v>
      </c>
      <c r="E2985">
        <v>36785.910000000003</v>
      </c>
      <c r="F2985">
        <v>21</v>
      </c>
      <c r="G2985">
        <v>1.1328897680273329E-3</v>
      </c>
      <c r="H2985" t="s">
        <v>2231</v>
      </c>
      <c r="I2985" t="s">
        <v>2265</v>
      </c>
      <c r="J2985">
        <v>2020</v>
      </c>
      <c r="K2985">
        <v>2956791.0999999992</v>
      </c>
      <c r="L2985">
        <v>2.0771513353115729E-2</v>
      </c>
      <c r="M2985">
        <v>61417.025816023721</v>
      </c>
    </row>
    <row r="2986" spans="1:13" x14ac:dyDescent="0.2">
      <c r="A2986" t="s">
        <v>15</v>
      </c>
      <c r="B2986" t="s">
        <v>312</v>
      </c>
      <c r="C2986">
        <v>1</v>
      </c>
      <c r="D2986">
        <v>66</v>
      </c>
      <c r="E2986">
        <v>40667.61</v>
      </c>
      <c r="F2986">
        <v>22</v>
      </c>
      <c r="G2986">
        <v>1.186836899838159E-3</v>
      </c>
      <c r="H2986" t="s">
        <v>2231</v>
      </c>
      <c r="I2986" t="s">
        <v>2265</v>
      </c>
      <c r="J2986">
        <v>2020</v>
      </c>
      <c r="K2986">
        <v>2956791.0999999992</v>
      </c>
      <c r="L2986">
        <v>2.1760633036597431E-2</v>
      </c>
      <c r="M2986">
        <v>64341.646092977229</v>
      </c>
    </row>
    <row r="2987" spans="1:13" x14ac:dyDescent="0.2">
      <c r="A2987" t="s">
        <v>15</v>
      </c>
      <c r="B2987" t="s">
        <v>313</v>
      </c>
      <c r="C2987">
        <v>1</v>
      </c>
      <c r="D2987">
        <v>57</v>
      </c>
      <c r="E2987">
        <v>32779.620000000003</v>
      </c>
      <c r="F2987">
        <v>19</v>
      </c>
      <c r="G2987">
        <v>1.0249955044056821E-3</v>
      </c>
      <c r="H2987" t="s">
        <v>2231</v>
      </c>
      <c r="I2987" t="s">
        <v>2265</v>
      </c>
      <c r="J2987">
        <v>2020</v>
      </c>
      <c r="K2987">
        <v>2956791.0999999992</v>
      </c>
      <c r="L2987">
        <v>1.8793273986152329E-2</v>
      </c>
      <c r="M2987">
        <v>55567.785262116697</v>
      </c>
    </row>
    <row r="2988" spans="1:13" x14ac:dyDescent="0.2">
      <c r="A2988" t="s">
        <v>15</v>
      </c>
      <c r="B2988" t="s">
        <v>314</v>
      </c>
      <c r="C2988">
        <v>1</v>
      </c>
      <c r="D2988">
        <v>66</v>
      </c>
      <c r="E2988">
        <v>34248.06</v>
      </c>
      <c r="F2988">
        <v>22</v>
      </c>
      <c r="G2988">
        <v>1.186836899838159E-3</v>
      </c>
      <c r="H2988" t="s">
        <v>2231</v>
      </c>
      <c r="I2988" t="s">
        <v>2265</v>
      </c>
      <c r="J2988">
        <v>2020</v>
      </c>
      <c r="K2988">
        <v>2956791.0999999992</v>
      </c>
      <c r="L2988">
        <v>2.1760633036597431E-2</v>
      </c>
      <c r="M2988">
        <v>64341.646092977229</v>
      </c>
    </row>
    <row r="2989" spans="1:13" x14ac:dyDescent="0.2">
      <c r="A2989" t="s">
        <v>15</v>
      </c>
      <c r="B2989" t="s">
        <v>315</v>
      </c>
      <c r="C2989">
        <v>1</v>
      </c>
      <c r="D2989">
        <v>63</v>
      </c>
      <c r="E2989">
        <v>36688.140000000007</v>
      </c>
      <c r="F2989">
        <v>21</v>
      </c>
      <c r="G2989">
        <v>1.1328897680273329E-3</v>
      </c>
      <c r="H2989" t="s">
        <v>2231</v>
      </c>
      <c r="I2989" t="s">
        <v>2265</v>
      </c>
      <c r="J2989">
        <v>2020</v>
      </c>
      <c r="K2989">
        <v>2956791.0999999992</v>
      </c>
      <c r="L2989">
        <v>2.0771513353115729E-2</v>
      </c>
      <c r="M2989">
        <v>61417.025816023721</v>
      </c>
    </row>
    <row r="2990" spans="1:13" x14ac:dyDescent="0.2">
      <c r="A2990" t="s">
        <v>15</v>
      </c>
      <c r="B2990" t="s">
        <v>316</v>
      </c>
      <c r="C2990">
        <v>1</v>
      </c>
      <c r="D2990">
        <v>66</v>
      </c>
      <c r="E2990">
        <v>25321.26</v>
      </c>
      <c r="F2990">
        <v>22</v>
      </c>
      <c r="G2990">
        <v>1.186836899838159E-3</v>
      </c>
      <c r="H2990" t="s">
        <v>2231</v>
      </c>
      <c r="I2990" t="s">
        <v>2265</v>
      </c>
      <c r="J2990">
        <v>2020</v>
      </c>
      <c r="K2990">
        <v>2956791.0999999992</v>
      </c>
      <c r="L2990">
        <v>2.1760633036597431E-2</v>
      </c>
      <c r="M2990">
        <v>64341.646092977229</v>
      </c>
    </row>
    <row r="2991" spans="1:13" x14ac:dyDescent="0.2">
      <c r="A2991" t="s">
        <v>15</v>
      </c>
      <c r="B2991" t="s">
        <v>317</v>
      </c>
      <c r="C2991">
        <v>1</v>
      </c>
      <c r="D2991">
        <v>66</v>
      </c>
      <c r="E2991">
        <v>29550.509999999991</v>
      </c>
      <c r="F2991">
        <v>22</v>
      </c>
      <c r="G2991">
        <v>1.186836899838159E-3</v>
      </c>
      <c r="H2991" t="s">
        <v>2231</v>
      </c>
      <c r="I2991" t="s">
        <v>2265</v>
      </c>
      <c r="J2991">
        <v>2020</v>
      </c>
      <c r="K2991">
        <v>2956791.0999999992</v>
      </c>
      <c r="L2991">
        <v>2.1760633036597431E-2</v>
      </c>
      <c r="M2991">
        <v>64341.646092977229</v>
      </c>
    </row>
    <row r="2992" spans="1:13" x14ac:dyDescent="0.2">
      <c r="A2992" t="s">
        <v>15</v>
      </c>
      <c r="B2992" t="s">
        <v>318</v>
      </c>
      <c r="C2992">
        <v>1</v>
      </c>
      <c r="D2992">
        <v>60</v>
      </c>
      <c r="E2992">
        <v>36717.839999999997</v>
      </c>
      <c r="F2992">
        <v>20</v>
      </c>
      <c r="G2992">
        <v>1.0789426362165079E-3</v>
      </c>
      <c r="H2992" t="s">
        <v>2231</v>
      </c>
      <c r="I2992" t="s">
        <v>2265</v>
      </c>
      <c r="J2992">
        <v>2020</v>
      </c>
      <c r="K2992">
        <v>2956791.0999999992</v>
      </c>
      <c r="L2992">
        <v>1.9782393669634021E-2</v>
      </c>
      <c r="M2992">
        <v>58492.405539070212</v>
      </c>
    </row>
    <row r="2993" spans="1:13" x14ac:dyDescent="0.2">
      <c r="A2993" t="s">
        <v>15</v>
      </c>
      <c r="B2993" t="s">
        <v>319</v>
      </c>
      <c r="C2993">
        <v>1</v>
      </c>
      <c r="D2993">
        <v>66</v>
      </c>
      <c r="E2993">
        <v>34493.519999999997</v>
      </c>
      <c r="F2993">
        <v>22</v>
      </c>
      <c r="G2993">
        <v>1.186836899838159E-3</v>
      </c>
      <c r="H2993" t="s">
        <v>2231</v>
      </c>
      <c r="I2993" t="s">
        <v>2265</v>
      </c>
      <c r="J2993">
        <v>2020</v>
      </c>
      <c r="K2993">
        <v>2956791.0999999992</v>
      </c>
      <c r="L2993">
        <v>2.1760633036597431E-2</v>
      </c>
      <c r="M2993">
        <v>64341.646092977229</v>
      </c>
    </row>
    <row r="2994" spans="1:13" x14ac:dyDescent="0.2">
      <c r="A2994" t="s">
        <v>15</v>
      </c>
      <c r="B2994" t="s">
        <v>320</v>
      </c>
      <c r="C2994">
        <v>1</v>
      </c>
      <c r="D2994">
        <v>60</v>
      </c>
      <c r="E2994">
        <v>28742.37</v>
      </c>
      <c r="F2994">
        <v>20</v>
      </c>
      <c r="G2994">
        <v>1.0789426362165079E-3</v>
      </c>
      <c r="H2994" t="s">
        <v>2231</v>
      </c>
      <c r="I2994" t="s">
        <v>2265</v>
      </c>
      <c r="J2994">
        <v>2020</v>
      </c>
      <c r="K2994">
        <v>2956791.0999999992</v>
      </c>
      <c r="L2994">
        <v>1.9782393669634021E-2</v>
      </c>
      <c r="M2994">
        <v>58492.405539070212</v>
      </c>
    </row>
    <row r="2995" spans="1:13" x14ac:dyDescent="0.2">
      <c r="A2995" t="s">
        <v>15</v>
      </c>
      <c r="B2995" t="s">
        <v>321</v>
      </c>
      <c r="C2995">
        <v>1</v>
      </c>
      <c r="D2995">
        <v>72</v>
      </c>
      <c r="E2995">
        <v>57224.339999999989</v>
      </c>
      <c r="F2995">
        <v>24</v>
      </c>
      <c r="G2995">
        <v>1.294731163459809E-3</v>
      </c>
      <c r="H2995" t="s">
        <v>2231</v>
      </c>
      <c r="I2995" t="s">
        <v>2265</v>
      </c>
      <c r="J2995">
        <v>2020</v>
      </c>
      <c r="K2995">
        <v>2956791.0999999992</v>
      </c>
      <c r="L2995">
        <v>2.3738872403560832E-2</v>
      </c>
      <c r="M2995">
        <v>70190.886646884261</v>
      </c>
    </row>
    <row r="2996" spans="1:13" x14ac:dyDescent="0.2">
      <c r="A2996" t="s">
        <v>15</v>
      </c>
      <c r="B2996" t="s">
        <v>322</v>
      </c>
      <c r="C2996">
        <v>1</v>
      </c>
      <c r="D2996">
        <v>63</v>
      </c>
      <c r="E2996">
        <v>26604.63</v>
      </c>
      <c r="F2996">
        <v>21</v>
      </c>
      <c r="G2996">
        <v>1.1328897680273329E-3</v>
      </c>
      <c r="H2996" t="s">
        <v>2231</v>
      </c>
      <c r="I2996" t="s">
        <v>2265</v>
      </c>
      <c r="J2996">
        <v>2020</v>
      </c>
      <c r="K2996">
        <v>2956791.0999999992</v>
      </c>
      <c r="L2996">
        <v>2.0771513353115729E-2</v>
      </c>
      <c r="M2996">
        <v>61417.025816023721</v>
      </c>
    </row>
    <row r="2997" spans="1:13" x14ac:dyDescent="0.2">
      <c r="A2997" t="s">
        <v>15</v>
      </c>
      <c r="B2997" t="s">
        <v>323</v>
      </c>
      <c r="C2997">
        <v>1</v>
      </c>
      <c r="D2997">
        <v>66</v>
      </c>
      <c r="E2997">
        <v>30906.39</v>
      </c>
      <c r="F2997">
        <v>22</v>
      </c>
      <c r="G2997">
        <v>1.186836899838159E-3</v>
      </c>
      <c r="H2997" t="s">
        <v>2231</v>
      </c>
      <c r="I2997" t="s">
        <v>2265</v>
      </c>
      <c r="J2997">
        <v>2020</v>
      </c>
      <c r="K2997">
        <v>2956791.0999999992</v>
      </c>
      <c r="L2997">
        <v>2.1760633036597431E-2</v>
      </c>
      <c r="M2997">
        <v>64341.646092977229</v>
      </c>
    </row>
    <row r="2998" spans="1:13" x14ac:dyDescent="0.2">
      <c r="A2998" t="s">
        <v>15</v>
      </c>
      <c r="B2998" t="s">
        <v>324</v>
      </c>
      <c r="C2998">
        <v>1</v>
      </c>
      <c r="D2998">
        <v>66</v>
      </c>
      <c r="E2998">
        <v>36343.379999999997</v>
      </c>
      <c r="F2998">
        <v>22</v>
      </c>
      <c r="G2998">
        <v>1.186836899838159E-3</v>
      </c>
      <c r="H2998" t="s">
        <v>2231</v>
      </c>
      <c r="I2998" t="s">
        <v>2265</v>
      </c>
      <c r="J2998">
        <v>2020</v>
      </c>
      <c r="K2998">
        <v>2956791.0999999992</v>
      </c>
      <c r="L2998">
        <v>2.1760633036597431E-2</v>
      </c>
      <c r="M2998">
        <v>64341.646092977229</v>
      </c>
    </row>
    <row r="2999" spans="1:13" x14ac:dyDescent="0.2">
      <c r="A2999" t="s">
        <v>15</v>
      </c>
      <c r="B2999" t="s">
        <v>325</v>
      </c>
      <c r="C2999">
        <v>1</v>
      </c>
      <c r="D2999">
        <v>69</v>
      </c>
      <c r="E2999">
        <v>54425.58</v>
      </c>
      <c r="F2999">
        <v>23</v>
      </c>
      <c r="G2999">
        <v>1.240784031648984E-3</v>
      </c>
      <c r="H2999" t="s">
        <v>2231</v>
      </c>
      <c r="I2999" t="s">
        <v>2265</v>
      </c>
      <c r="J2999">
        <v>2020</v>
      </c>
      <c r="K2999">
        <v>2956791.0999999992</v>
      </c>
      <c r="L2999">
        <v>2.274975272007913E-2</v>
      </c>
      <c r="M2999">
        <v>67266.266369930745</v>
      </c>
    </row>
    <row r="3000" spans="1:13" x14ac:dyDescent="0.2">
      <c r="A3000" t="s">
        <v>15</v>
      </c>
      <c r="B3000" t="s">
        <v>326</v>
      </c>
      <c r="C3000">
        <v>1</v>
      </c>
      <c r="D3000">
        <v>63</v>
      </c>
      <c r="E3000">
        <v>25627.37999999999</v>
      </c>
      <c r="F3000">
        <v>21</v>
      </c>
      <c r="G3000">
        <v>1.1328897680273329E-3</v>
      </c>
      <c r="H3000" t="s">
        <v>2231</v>
      </c>
      <c r="I3000" t="s">
        <v>2265</v>
      </c>
      <c r="J3000">
        <v>2020</v>
      </c>
      <c r="K3000">
        <v>2956791.0999999992</v>
      </c>
      <c r="L3000">
        <v>2.0771513353115729E-2</v>
      </c>
      <c r="M3000">
        <v>61417.025816023721</v>
      </c>
    </row>
    <row r="3001" spans="1:13" x14ac:dyDescent="0.2">
      <c r="A3001" t="s">
        <v>15</v>
      </c>
      <c r="B3001" t="s">
        <v>327</v>
      </c>
      <c r="C3001">
        <v>1</v>
      </c>
      <c r="D3001">
        <v>66</v>
      </c>
      <c r="E3001">
        <v>27217.71</v>
      </c>
      <c r="F3001">
        <v>22</v>
      </c>
      <c r="G3001">
        <v>1.186836899838159E-3</v>
      </c>
      <c r="H3001" t="s">
        <v>2231</v>
      </c>
      <c r="I3001" t="s">
        <v>2265</v>
      </c>
      <c r="J3001">
        <v>2020</v>
      </c>
      <c r="K3001">
        <v>2956791.0999999992</v>
      </c>
      <c r="L3001">
        <v>2.1760633036597431E-2</v>
      </c>
      <c r="M3001">
        <v>64341.646092977229</v>
      </c>
    </row>
    <row r="3002" spans="1:13" x14ac:dyDescent="0.2">
      <c r="A3002" t="s">
        <v>15</v>
      </c>
      <c r="B3002" t="s">
        <v>1951</v>
      </c>
      <c r="C3002">
        <v>1</v>
      </c>
      <c r="D3002">
        <v>39</v>
      </c>
      <c r="E3002">
        <v>21638.22</v>
      </c>
      <c r="F3002">
        <v>13</v>
      </c>
      <c r="G3002">
        <v>7.0131271354073013E-4</v>
      </c>
      <c r="H3002" t="s">
        <v>2231</v>
      </c>
      <c r="I3002" t="s">
        <v>2265</v>
      </c>
      <c r="J3002">
        <v>2020</v>
      </c>
      <c r="K3002">
        <v>2956791.0999999992</v>
      </c>
      <c r="L3002">
        <v>1.2858555885262119E-2</v>
      </c>
      <c r="M3002">
        <v>38020.063600395632</v>
      </c>
    </row>
    <row r="3003" spans="1:13" x14ac:dyDescent="0.2">
      <c r="A3003" t="s">
        <v>15</v>
      </c>
      <c r="B3003" t="s">
        <v>1438</v>
      </c>
      <c r="C3003">
        <v>1</v>
      </c>
      <c r="D3003">
        <v>33</v>
      </c>
      <c r="E3003">
        <v>17070.900000000001</v>
      </c>
      <c r="F3003">
        <v>11</v>
      </c>
      <c r="G3003">
        <v>5.9341844991907928E-4</v>
      </c>
      <c r="H3003" t="s">
        <v>2231</v>
      </c>
      <c r="I3003" t="s">
        <v>2265</v>
      </c>
      <c r="J3003">
        <v>2020</v>
      </c>
      <c r="K3003">
        <v>2956791.0999999992</v>
      </c>
      <c r="L3003">
        <v>1.088031651829871E-2</v>
      </c>
      <c r="M3003">
        <v>32170.823046488611</v>
      </c>
    </row>
    <row r="3004" spans="1:13" x14ac:dyDescent="0.2">
      <c r="A3004" t="s">
        <v>15</v>
      </c>
      <c r="B3004" t="s">
        <v>1439</v>
      </c>
      <c r="C3004">
        <v>1</v>
      </c>
      <c r="D3004">
        <v>21</v>
      </c>
      <c r="E3004">
        <v>11091.72</v>
      </c>
      <c r="F3004">
        <v>7</v>
      </c>
      <c r="G3004">
        <v>3.7762992267577773E-4</v>
      </c>
      <c r="H3004" t="s">
        <v>2231</v>
      </c>
      <c r="I3004" t="s">
        <v>2265</v>
      </c>
      <c r="J3004">
        <v>2020</v>
      </c>
      <c r="K3004">
        <v>2956791.0999999992</v>
      </c>
      <c r="L3004">
        <v>6.923837784371909E-3</v>
      </c>
      <c r="M3004">
        <v>20472.34193867457</v>
      </c>
    </row>
    <row r="3005" spans="1:13" x14ac:dyDescent="0.2">
      <c r="A3005" t="s">
        <v>15</v>
      </c>
      <c r="B3005" t="s">
        <v>329</v>
      </c>
      <c r="C3005">
        <v>1</v>
      </c>
      <c r="D3005">
        <v>57</v>
      </c>
      <c r="E3005">
        <v>24847.68</v>
      </c>
      <c r="F3005">
        <v>19</v>
      </c>
      <c r="G3005">
        <v>1.0249955044056821E-3</v>
      </c>
      <c r="H3005" t="s">
        <v>2237</v>
      </c>
      <c r="I3005" t="s">
        <v>2263</v>
      </c>
      <c r="J3005">
        <v>2020</v>
      </c>
      <c r="K3005">
        <v>1215896.19</v>
      </c>
      <c r="L3005">
        <v>4.9222797927461141E-2</v>
      </c>
      <c r="M3005">
        <v>59849.812461139918</v>
      </c>
    </row>
    <row r="3006" spans="1:13" x14ac:dyDescent="0.2">
      <c r="A3006" t="s">
        <v>15</v>
      </c>
      <c r="B3006" t="s">
        <v>1442</v>
      </c>
      <c r="C3006">
        <v>1</v>
      </c>
      <c r="D3006">
        <v>27</v>
      </c>
      <c r="E3006">
        <v>17931.12</v>
      </c>
      <c r="F3006">
        <v>9</v>
      </c>
      <c r="G3006">
        <v>4.8552418629742847E-4</v>
      </c>
      <c r="H3006" t="s">
        <v>2237</v>
      </c>
      <c r="I3006" t="s">
        <v>2263</v>
      </c>
      <c r="J3006">
        <v>2020</v>
      </c>
      <c r="K3006">
        <v>1215896.19</v>
      </c>
      <c r="L3006">
        <v>2.3316062176165799E-2</v>
      </c>
      <c r="M3006">
        <v>28349.911165803122</v>
      </c>
    </row>
    <row r="3007" spans="1:13" x14ac:dyDescent="0.2">
      <c r="A3007" t="s">
        <v>15</v>
      </c>
      <c r="B3007" t="s">
        <v>332</v>
      </c>
      <c r="C3007">
        <v>1</v>
      </c>
      <c r="D3007">
        <v>24</v>
      </c>
      <c r="E3007">
        <v>23260.92</v>
      </c>
      <c r="F3007">
        <v>8</v>
      </c>
      <c r="G3007">
        <v>4.3157705448660321E-4</v>
      </c>
      <c r="H3007" t="s">
        <v>2217</v>
      </c>
      <c r="I3007" t="s">
        <v>2263</v>
      </c>
      <c r="J3007">
        <v>2020</v>
      </c>
      <c r="K3007">
        <v>2561643.294999999</v>
      </c>
      <c r="L3007">
        <v>1.0075566750629719E-2</v>
      </c>
      <c r="M3007">
        <v>25810.008010075551</v>
      </c>
    </row>
    <row r="3008" spans="1:13" x14ac:dyDescent="0.2">
      <c r="A3008" t="s">
        <v>15</v>
      </c>
      <c r="B3008" t="s">
        <v>333</v>
      </c>
      <c r="C3008">
        <v>1</v>
      </c>
      <c r="D3008">
        <v>36</v>
      </c>
      <c r="E3008">
        <v>11873.28</v>
      </c>
      <c r="F3008">
        <v>12</v>
      </c>
      <c r="G3008">
        <v>6.4736558172990471E-4</v>
      </c>
      <c r="H3008" t="s">
        <v>2218</v>
      </c>
      <c r="I3008" t="s">
        <v>2265</v>
      </c>
      <c r="J3008">
        <v>2020</v>
      </c>
      <c r="K3008">
        <v>1902889.5699999989</v>
      </c>
      <c r="L3008">
        <v>1.7458777885548012E-2</v>
      </c>
      <c r="M3008">
        <v>33222.126343355943</v>
      </c>
    </row>
    <row r="3009" spans="1:13" x14ac:dyDescent="0.2">
      <c r="A3009" t="s">
        <v>15</v>
      </c>
      <c r="B3009" t="s">
        <v>335</v>
      </c>
      <c r="C3009">
        <v>1</v>
      </c>
      <c r="D3009">
        <v>3</v>
      </c>
      <c r="E3009">
        <v>2959.2</v>
      </c>
      <c r="F3009">
        <v>1</v>
      </c>
      <c r="G3009">
        <v>5.3947131810825388E-5</v>
      </c>
      <c r="H3009" t="s">
        <v>2218</v>
      </c>
      <c r="I3009" t="s">
        <v>2265</v>
      </c>
      <c r="J3009">
        <v>2020</v>
      </c>
      <c r="K3009">
        <v>1902889.5699999989</v>
      </c>
      <c r="L3009">
        <v>1.454898157129001E-3</v>
      </c>
      <c r="M3009">
        <v>2768.510528612996</v>
      </c>
    </row>
    <row r="3010" spans="1:13" x14ac:dyDescent="0.2">
      <c r="A3010" t="s">
        <v>15</v>
      </c>
      <c r="B3010" t="s">
        <v>336</v>
      </c>
      <c r="C3010">
        <v>1</v>
      </c>
      <c r="D3010">
        <v>3</v>
      </c>
      <c r="E3010">
        <v>138.84</v>
      </c>
      <c r="F3010">
        <v>1</v>
      </c>
      <c r="G3010">
        <v>5.3947131810825388E-5</v>
      </c>
      <c r="H3010" t="s">
        <v>2218</v>
      </c>
      <c r="I3010" t="s">
        <v>2265</v>
      </c>
      <c r="J3010">
        <v>2020</v>
      </c>
      <c r="K3010">
        <v>1902889.5699999989</v>
      </c>
      <c r="L3010">
        <v>1.454898157129001E-3</v>
      </c>
      <c r="M3010">
        <v>2768.510528612996</v>
      </c>
    </row>
    <row r="3011" spans="1:13" x14ac:dyDescent="0.2">
      <c r="A3011" t="s">
        <v>15</v>
      </c>
      <c r="B3011" t="s">
        <v>337</v>
      </c>
      <c r="C3011">
        <v>1</v>
      </c>
      <c r="D3011">
        <v>3</v>
      </c>
      <c r="E3011">
        <v>1743</v>
      </c>
      <c r="F3011">
        <v>1</v>
      </c>
      <c r="G3011">
        <v>5.3947131810825388E-5</v>
      </c>
      <c r="H3011" t="s">
        <v>2218</v>
      </c>
      <c r="I3011" t="s">
        <v>2265</v>
      </c>
      <c r="J3011">
        <v>2020</v>
      </c>
      <c r="K3011">
        <v>1902889.5699999989</v>
      </c>
      <c r="L3011">
        <v>1.454898157129001E-3</v>
      </c>
      <c r="M3011">
        <v>2768.510528612996</v>
      </c>
    </row>
    <row r="3012" spans="1:13" x14ac:dyDescent="0.2">
      <c r="A3012" t="s">
        <v>15</v>
      </c>
      <c r="B3012" t="s">
        <v>1952</v>
      </c>
      <c r="C3012">
        <v>1</v>
      </c>
      <c r="D3012">
        <v>3</v>
      </c>
      <c r="E3012">
        <v>799.31999999999994</v>
      </c>
      <c r="F3012">
        <v>1</v>
      </c>
      <c r="G3012">
        <v>5.3947131810825388E-5</v>
      </c>
      <c r="H3012" t="s">
        <v>2218</v>
      </c>
      <c r="I3012" t="s">
        <v>2265</v>
      </c>
      <c r="J3012">
        <v>2020</v>
      </c>
      <c r="K3012">
        <v>1902889.5699999989</v>
      </c>
      <c r="L3012">
        <v>1.454898157129001E-3</v>
      </c>
      <c r="M3012">
        <v>2768.510528612996</v>
      </c>
    </row>
    <row r="3013" spans="1:13" x14ac:dyDescent="0.2">
      <c r="A3013" t="s">
        <v>15</v>
      </c>
      <c r="B3013" t="s">
        <v>1953</v>
      </c>
      <c r="C3013">
        <v>1</v>
      </c>
      <c r="D3013">
        <v>3</v>
      </c>
      <c r="E3013">
        <v>1992</v>
      </c>
      <c r="F3013">
        <v>1</v>
      </c>
      <c r="G3013">
        <v>5.3947131810825388E-5</v>
      </c>
      <c r="H3013" t="s">
        <v>2218</v>
      </c>
      <c r="I3013" t="s">
        <v>2265</v>
      </c>
      <c r="J3013">
        <v>2020</v>
      </c>
      <c r="K3013">
        <v>1902889.5699999989</v>
      </c>
      <c r="L3013">
        <v>1.454898157129001E-3</v>
      </c>
      <c r="M3013">
        <v>2768.510528612996</v>
      </c>
    </row>
    <row r="3014" spans="1:13" x14ac:dyDescent="0.2">
      <c r="A3014" t="s">
        <v>15</v>
      </c>
      <c r="B3014" t="s">
        <v>1954</v>
      </c>
      <c r="C3014">
        <v>1</v>
      </c>
      <c r="D3014">
        <v>1</v>
      </c>
      <c r="E3014">
        <v>624.66999999999996</v>
      </c>
      <c r="F3014">
        <v>1</v>
      </c>
      <c r="G3014">
        <v>1.7982377270275131E-5</v>
      </c>
      <c r="H3014" t="s">
        <v>2218</v>
      </c>
      <c r="I3014" t="s">
        <v>2265</v>
      </c>
      <c r="J3014">
        <v>2020</v>
      </c>
      <c r="K3014">
        <v>1902889.5699999989</v>
      </c>
      <c r="L3014">
        <v>4.8496605237633372E-4</v>
      </c>
      <c r="M3014">
        <v>922.83684287099845</v>
      </c>
    </row>
    <row r="3015" spans="1:13" x14ac:dyDescent="0.2">
      <c r="A3015" t="s">
        <v>15</v>
      </c>
      <c r="B3015" t="s">
        <v>1955</v>
      </c>
      <c r="C3015">
        <v>1</v>
      </c>
      <c r="D3015">
        <v>3</v>
      </c>
      <c r="E3015">
        <v>1467.78</v>
      </c>
      <c r="F3015">
        <v>1</v>
      </c>
      <c r="G3015">
        <v>5.3947131810825388E-5</v>
      </c>
      <c r="H3015" t="s">
        <v>2218</v>
      </c>
      <c r="I3015" t="s">
        <v>2265</v>
      </c>
      <c r="J3015">
        <v>2020</v>
      </c>
      <c r="K3015">
        <v>1902889.5699999989</v>
      </c>
      <c r="L3015">
        <v>1.454898157129001E-3</v>
      </c>
      <c r="M3015">
        <v>2768.510528612996</v>
      </c>
    </row>
    <row r="3016" spans="1:13" x14ac:dyDescent="0.2">
      <c r="A3016" t="s">
        <v>15</v>
      </c>
      <c r="B3016" t="s">
        <v>1956</v>
      </c>
      <c r="C3016">
        <v>1</v>
      </c>
      <c r="D3016">
        <v>5</v>
      </c>
      <c r="E3016">
        <v>1873.26</v>
      </c>
      <c r="F3016">
        <v>2</v>
      </c>
      <c r="G3016">
        <v>8.991188635137565E-5</v>
      </c>
      <c r="H3016" t="s">
        <v>2218</v>
      </c>
      <c r="I3016" t="s">
        <v>2265</v>
      </c>
      <c r="J3016">
        <v>2020</v>
      </c>
      <c r="K3016">
        <v>1902889.5699999989</v>
      </c>
      <c r="L3016">
        <v>2.424830261881668E-3</v>
      </c>
      <c r="M3016">
        <v>4614.1842143549929</v>
      </c>
    </row>
    <row r="3017" spans="1:13" x14ac:dyDescent="0.2">
      <c r="A3017" t="s">
        <v>15</v>
      </c>
      <c r="B3017" t="s">
        <v>1957</v>
      </c>
      <c r="C3017">
        <v>1</v>
      </c>
      <c r="D3017">
        <v>1</v>
      </c>
      <c r="E3017">
        <v>246.63</v>
      </c>
      <c r="F3017">
        <v>1</v>
      </c>
      <c r="G3017">
        <v>1.7982377270275131E-5</v>
      </c>
      <c r="H3017" t="s">
        <v>2218</v>
      </c>
      <c r="I3017" t="s">
        <v>2265</v>
      </c>
      <c r="J3017">
        <v>2020</v>
      </c>
      <c r="K3017">
        <v>1902889.5699999989</v>
      </c>
      <c r="L3017">
        <v>4.8496605237633372E-4</v>
      </c>
      <c r="M3017">
        <v>922.83684287099845</v>
      </c>
    </row>
    <row r="3018" spans="1:13" x14ac:dyDescent="0.2">
      <c r="A3018" t="s">
        <v>15</v>
      </c>
      <c r="B3018" t="s">
        <v>338</v>
      </c>
      <c r="C3018">
        <v>1</v>
      </c>
      <c r="D3018">
        <v>3</v>
      </c>
      <c r="E3018">
        <v>1380</v>
      </c>
      <c r="F3018">
        <v>1</v>
      </c>
      <c r="G3018">
        <v>5.3947131810825388E-5</v>
      </c>
      <c r="H3018" t="s">
        <v>2248</v>
      </c>
      <c r="I3018" t="s">
        <v>2264</v>
      </c>
      <c r="J3018">
        <v>2020</v>
      </c>
      <c r="K3018">
        <v>2122297.12</v>
      </c>
      <c r="L3018">
        <v>1.480750246791708E-3</v>
      </c>
      <c r="M3018">
        <v>3142.5919842053308</v>
      </c>
    </row>
    <row r="3019" spans="1:13" x14ac:dyDescent="0.2">
      <c r="A3019" t="s">
        <v>15</v>
      </c>
      <c r="B3019" t="s">
        <v>1446</v>
      </c>
      <c r="C3019">
        <v>1</v>
      </c>
      <c r="D3019">
        <v>3</v>
      </c>
      <c r="E3019">
        <v>1467.78</v>
      </c>
      <c r="F3019">
        <v>1</v>
      </c>
      <c r="G3019">
        <v>5.3947131810825388E-5</v>
      </c>
      <c r="H3019" t="s">
        <v>2235</v>
      </c>
      <c r="I3019" t="s">
        <v>2265</v>
      </c>
      <c r="J3019">
        <v>2020</v>
      </c>
      <c r="K3019">
        <v>2927053.55</v>
      </c>
      <c r="L3019">
        <v>1.002004008016032E-3</v>
      </c>
      <c r="M3019">
        <v>2932.919388777555</v>
      </c>
    </row>
    <row r="3020" spans="1:13" x14ac:dyDescent="0.2">
      <c r="A3020" t="s">
        <v>15</v>
      </c>
      <c r="B3020" t="s">
        <v>1448</v>
      </c>
      <c r="C3020">
        <v>1</v>
      </c>
      <c r="D3020">
        <v>51</v>
      </c>
      <c r="E3020">
        <v>13739.73</v>
      </c>
      <c r="F3020">
        <v>17</v>
      </c>
      <c r="G3020">
        <v>9.1710124078403163E-4</v>
      </c>
      <c r="H3020" t="s">
        <v>2248</v>
      </c>
      <c r="I3020" t="s">
        <v>2264</v>
      </c>
      <c r="J3020">
        <v>2020</v>
      </c>
      <c r="K3020">
        <v>2122297.12</v>
      </c>
      <c r="L3020">
        <v>2.5172754195459029E-2</v>
      </c>
      <c r="M3020">
        <v>53424.063731490627</v>
      </c>
    </row>
    <row r="3021" spans="1:13" x14ac:dyDescent="0.2">
      <c r="A3021" t="s">
        <v>15</v>
      </c>
      <c r="B3021" t="s">
        <v>1958</v>
      </c>
      <c r="C3021">
        <v>1</v>
      </c>
      <c r="D3021">
        <v>72</v>
      </c>
      <c r="E3021">
        <v>38981.189999999988</v>
      </c>
      <c r="F3021">
        <v>24</v>
      </c>
      <c r="G3021">
        <v>1.294731163459809E-3</v>
      </c>
      <c r="H3021" t="s">
        <v>2218</v>
      </c>
      <c r="I3021" t="s">
        <v>2265</v>
      </c>
      <c r="J3021">
        <v>2020</v>
      </c>
      <c r="K3021">
        <v>1902889.5699999989</v>
      </c>
      <c r="L3021">
        <v>3.4917555771096023E-2</v>
      </c>
      <c r="M3021">
        <v>66444.252686711887</v>
      </c>
    </row>
    <row r="3022" spans="1:13" x14ac:dyDescent="0.2">
      <c r="A3022" t="s">
        <v>15</v>
      </c>
      <c r="B3022" t="s">
        <v>339</v>
      </c>
      <c r="C3022">
        <v>1</v>
      </c>
      <c r="D3022">
        <v>83</v>
      </c>
      <c r="E3022">
        <v>35251.410000000003</v>
      </c>
      <c r="F3022">
        <v>83</v>
      </c>
      <c r="G3022">
        <v>1.4925373134328361E-3</v>
      </c>
      <c r="H3022" t="s">
        <v>2233</v>
      </c>
      <c r="I3022" t="s">
        <v>2264</v>
      </c>
      <c r="J3022">
        <v>2020</v>
      </c>
      <c r="K3022">
        <v>686435.2899999998</v>
      </c>
      <c r="L3022">
        <v>9.4857142857142862E-2</v>
      </c>
      <c r="M3022">
        <v>65113.290365714267</v>
      </c>
    </row>
    <row r="3023" spans="1:13" x14ac:dyDescent="0.2">
      <c r="A3023" t="s">
        <v>15</v>
      </c>
      <c r="B3023" t="s">
        <v>340</v>
      </c>
      <c r="C3023">
        <v>1</v>
      </c>
      <c r="D3023">
        <v>60</v>
      </c>
      <c r="E3023">
        <v>22701.96</v>
      </c>
      <c r="F3023">
        <v>20</v>
      </c>
      <c r="G3023">
        <v>1.0789426362165079E-3</v>
      </c>
      <c r="H3023" t="s">
        <v>2233</v>
      </c>
      <c r="I3023" t="s">
        <v>2264</v>
      </c>
      <c r="J3023">
        <v>2020</v>
      </c>
      <c r="K3023">
        <v>686435.2899999998</v>
      </c>
      <c r="L3023">
        <v>6.8571428571428575E-2</v>
      </c>
      <c r="M3023">
        <v>47069.848457142849</v>
      </c>
    </row>
    <row r="3024" spans="1:13" x14ac:dyDescent="0.2">
      <c r="A3024" t="s">
        <v>15</v>
      </c>
      <c r="B3024" t="s">
        <v>1451</v>
      </c>
      <c r="C3024">
        <v>1</v>
      </c>
      <c r="D3024">
        <v>57</v>
      </c>
      <c r="E3024">
        <v>26269.200000000001</v>
      </c>
      <c r="F3024">
        <v>19</v>
      </c>
      <c r="G3024">
        <v>1.0249955044056821E-3</v>
      </c>
      <c r="H3024" t="s">
        <v>2233</v>
      </c>
      <c r="I3024" t="s">
        <v>2264</v>
      </c>
      <c r="J3024">
        <v>2020</v>
      </c>
      <c r="K3024">
        <v>686435.2899999998</v>
      </c>
      <c r="L3024">
        <v>6.5142857142857141E-2</v>
      </c>
      <c r="M3024">
        <v>44716.356034285702</v>
      </c>
    </row>
    <row r="3025" spans="1:13" x14ac:dyDescent="0.2">
      <c r="A3025" t="s">
        <v>15</v>
      </c>
      <c r="B3025" t="s">
        <v>341</v>
      </c>
      <c r="C3025">
        <v>1</v>
      </c>
      <c r="D3025">
        <v>51</v>
      </c>
      <c r="E3025">
        <v>19919.22</v>
      </c>
      <c r="F3025">
        <v>17</v>
      </c>
      <c r="G3025">
        <v>9.1710124078403163E-4</v>
      </c>
      <c r="H3025" t="s">
        <v>2233</v>
      </c>
      <c r="I3025" t="s">
        <v>2264</v>
      </c>
      <c r="J3025">
        <v>2020</v>
      </c>
      <c r="K3025">
        <v>686435.2899999998</v>
      </c>
      <c r="L3025">
        <v>5.8285714285714288E-2</v>
      </c>
      <c r="M3025">
        <v>40009.371188571422</v>
      </c>
    </row>
    <row r="3026" spans="1:13" x14ac:dyDescent="0.2">
      <c r="A3026" t="s">
        <v>15</v>
      </c>
      <c r="B3026" t="s">
        <v>342</v>
      </c>
      <c r="C3026">
        <v>1</v>
      </c>
      <c r="D3026">
        <v>51</v>
      </c>
      <c r="E3026">
        <v>23364.66</v>
      </c>
      <c r="F3026">
        <v>17</v>
      </c>
      <c r="G3026">
        <v>9.1710124078403163E-4</v>
      </c>
      <c r="H3026" t="s">
        <v>2233</v>
      </c>
      <c r="I3026" t="s">
        <v>2264</v>
      </c>
      <c r="J3026">
        <v>2020</v>
      </c>
      <c r="K3026">
        <v>686435.2899999998</v>
      </c>
      <c r="L3026">
        <v>5.8285714285714288E-2</v>
      </c>
      <c r="M3026">
        <v>40009.371188571422</v>
      </c>
    </row>
    <row r="3027" spans="1:13" x14ac:dyDescent="0.2">
      <c r="A3027" t="s">
        <v>15</v>
      </c>
      <c r="B3027" t="s">
        <v>344</v>
      </c>
      <c r="C3027">
        <v>1</v>
      </c>
      <c r="D3027">
        <v>42</v>
      </c>
      <c r="E3027">
        <v>15489.27</v>
      </c>
      <c r="F3027">
        <v>14</v>
      </c>
      <c r="G3027">
        <v>7.5525984535155545E-4</v>
      </c>
      <c r="H3027" t="s">
        <v>2233</v>
      </c>
      <c r="I3027" t="s">
        <v>2264</v>
      </c>
      <c r="J3027">
        <v>2020</v>
      </c>
      <c r="K3027">
        <v>686435.2899999998</v>
      </c>
      <c r="L3027">
        <v>4.8000000000000001E-2</v>
      </c>
      <c r="M3027">
        <v>32948.893919999988</v>
      </c>
    </row>
    <row r="3028" spans="1:13" x14ac:dyDescent="0.2">
      <c r="A3028" t="s">
        <v>15</v>
      </c>
      <c r="B3028" t="s">
        <v>1959</v>
      </c>
      <c r="C3028">
        <v>1</v>
      </c>
      <c r="D3028">
        <v>39</v>
      </c>
      <c r="E3028">
        <v>22657.35</v>
      </c>
      <c r="F3028">
        <v>13</v>
      </c>
      <c r="G3028">
        <v>7.0131271354073013E-4</v>
      </c>
      <c r="H3028" t="s">
        <v>2233</v>
      </c>
      <c r="I3028" t="s">
        <v>2264</v>
      </c>
      <c r="J3028">
        <v>2020</v>
      </c>
      <c r="K3028">
        <v>686435.2899999998</v>
      </c>
      <c r="L3028">
        <v>4.4571428571428567E-2</v>
      </c>
      <c r="M3028">
        <v>30595.401497142851</v>
      </c>
    </row>
    <row r="3029" spans="1:13" x14ac:dyDescent="0.2">
      <c r="A3029" t="s">
        <v>15</v>
      </c>
      <c r="B3029" t="s">
        <v>1960</v>
      </c>
      <c r="C3029">
        <v>1</v>
      </c>
      <c r="D3029">
        <v>30</v>
      </c>
      <c r="E3029">
        <v>14959.17</v>
      </c>
      <c r="F3029">
        <v>10</v>
      </c>
      <c r="G3029">
        <v>5.3947131810825396E-4</v>
      </c>
      <c r="H3029" t="s">
        <v>2233</v>
      </c>
      <c r="I3029" t="s">
        <v>2264</v>
      </c>
      <c r="J3029">
        <v>2020</v>
      </c>
      <c r="K3029">
        <v>686435.2899999998</v>
      </c>
      <c r="L3029">
        <v>3.4285714285714287E-2</v>
      </c>
      <c r="M3029">
        <v>23534.924228571421</v>
      </c>
    </row>
    <row r="3030" spans="1:13" x14ac:dyDescent="0.2">
      <c r="A3030" t="s">
        <v>15</v>
      </c>
      <c r="B3030" t="s">
        <v>1961</v>
      </c>
      <c r="C3030">
        <v>1</v>
      </c>
      <c r="D3030">
        <v>30</v>
      </c>
      <c r="E3030">
        <v>4431.45</v>
      </c>
      <c r="F3030">
        <v>10</v>
      </c>
      <c r="G3030">
        <v>5.3947131810825396E-4</v>
      </c>
      <c r="H3030" t="s">
        <v>2233</v>
      </c>
      <c r="I3030" t="s">
        <v>2264</v>
      </c>
      <c r="J3030">
        <v>2020</v>
      </c>
      <c r="K3030">
        <v>686435.2899999998</v>
      </c>
      <c r="L3030">
        <v>3.4285714285714287E-2</v>
      </c>
      <c r="M3030">
        <v>23534.924228571421</v>
      </c>
    </row>
    <row r="3031" spans="1:13" x14ac:dyDescent="0.2">
      <c r="A3031" t="s">
        <v>15</v>
      </c>
      <c r="B3031" t="s">
        <v>1962</v>
      </c>
      <c r="C3031">
        <v>1</v>
      </c>
      <c r="D3031">
        <v>12</v>
      </c>
      <c r="E3031">
        <v>5389.71</v>
      </c>
      <c r="F3031">
        <v>4</v>
      </c>
      <c r="G3031">
        <v>2.157885272433016E-4</v>
      </c>
      <c r="H3031" t="s">
        <v>2233</v>
      </c>
      <c r="I3031" t="s">
        <v>2264</v>
      </c>
      <c r="J3031">
        <v>2020</v>
      </c>
      <c r="K3031">
        <v>686435.2899999998</v>
      </c>
      <c r="L3031">
        <v>1.371428571428571E-2</v>
      </c>
      <c r="M3031">
        <v>9413.9696914285687</v>
      </c>
    </row>
    <row r="3032" spans="1:13" x14ac:dyDescent="0.2">
      <c r="A3032" t="s">
        <v>15</v>
      </c>
      <c r="B3032" t="s">
        <v>345</v>
      </c>
      <c r="C3032">
        <v>1</v>
      </c>
      <c r="D3032">
        <v>60</v>
      </c>
      <c r="E3032">
        <v>19621.71</v>
      </c>
      <c r="F3032">
        <v>20</v>
      </c>
      <c r="G3032">
        <v>1.0789426362165079E-3</v>
      </c>
      <c r="H3032" t="s">
        <v>2233</v>
      </c>
      <c r="I3032" t="s">
        <v>2264</v>
      </c>
      <c r="J3032">
        <v>2020</v>
      </c>
      <c r="K3032">
        <v>686435.2899999998</v>
      </c>
      <c r="L3032">
        <v>6.8571428571428575E-2</v>
      </c>
      <c r="M3032">
        <v>47069.848457142849</v>
      </c>
    </row>
    <row r="3033" spans="1:13" x14ac:dyDescent="0.2">
      <c r="A3033" t="s">
        <v>15</v>
      </c>
      <c r="B3033" t="s">
        <v>1452</v>
      </c>
      <c r="C3033">
        <v>1</v>
      </c>
      <c r="D3033">
        <v>45</v>
      </c>
      <c r="E3033">
        <v>23760.93</v>
      </c>
      <c r="F3033">
        <v>15</v>
      </c>
      <c r="G3033">
        <v>8.0920697716238088E-4</v>
      </c>
      <c r="H3033" t="s">
        <v>2233</v>
      </c>
      <c r="I3033" t="s">
        <v>2264</v>
      </c>
      <c r="J3033">
        <v>2020</v>
      </c>
      <c r="K3033">
        <v>686435.2899999998</v>
      </c>
      <c r="L3033">
        <v>5.1428571428571428E-2</v>
      </c>
      <c r="M3033">
        <v>35302.386342857128</v>
      </c>
    </row>
    <row r="3034" spans="1:13" x14ac:dyDescent="0.2">
      <c r="A3034" t="s">
        <v>15</v>
      </c>
      <c r="B3034" t="s">
        <v>347</v>
      </c>
      <c r="C3034">
        <v>1</v>
      </c>
      <c r="D3034">
        <v>54</v>
      </c>
      <c r="E3034">
        <v>23250.51</v>
      </c>
      <c r="F3034">
        <v>18</v>
      </c>
      <c r="G3034">
        <v>9.7104837259485706E-4</v>
      </c>
      <c r="H3034" t="s">
        <v>2233</v>
      </c>
      <c r="I3034" t="s">
        <v>2264</v>
      </c>
      <c r="J3034">
        <v>2020</v>
      </c>
      <c r="K3034">
        <v>686435.2899999998</v>
      </c>
      <c r="L3034">
        <v>6.1714285714285708E-2</v>
      </c>
      <c r="M3034">
        <v>42362.863611428562</v>
      </c>
    </row>
    <row r="3035" spans="1:13" x14ac:dyDescent="0.2">
      <c r="A3035" t="s">
        <v>15</v>
      </c>
      <c r="B3035" t="s">
        <v>1453</v>
      </c>
      <c r="C3035">
        <v>1</v>
      </c>
      <c r="D3035">
        <v>60</v>
      </c>
      <c r="E3035">
        <v>20656.71</v>
      </c>
      <c r="F3035">
        <v>20</v>
      </c>
      <c r="G3035">
        <v>1.0789426362165079E-3</v>
      </c>
      <c r="H3035" t="s">
        <v>2233</v>
      </c>
      <c r="I3035" t="s">
        <v>2264</v>
      </c>
      <c r="J3035">
        <v>2020</v>
      </c>
      <c r="K3035">
        <v>686435.2899999998</v>
      </c>
      <c r="L3035">
        <v>6.8571428571428575E-2</v>
      </c>
      <c r="M3035">
        <v>47069.848457142849</v>
      </c>
    </row>
    <row r="3036" spans="1:13" x14ac:dyDescent="0.2">
      <c r="A3036" t="s">
        <v>15</v>
      </c>
      <c r="B3036" t="s">
        <v>1963</v>
      </c>
      <c r="C3036">
        <v>1</v>
      </c>
      <c r="D3036">
        <v>36</v>
      </c>
      <c r="E3036">
        <v>13925.52</v>
      </c>
      <c r="F3036">
        <v>12</v>
      </c>
      <c r="G3036">
        <v>6.4736558172990471E-4</v>
      </c>
      <c r="H3036" t="s">
        <v>2233</v>
      </c>
      <c r="I3036" t="s">
        <v>2264</v>
      </c>
      <c r="J3036">
        <v>2020</v>
      </c>
      <c r="K3036">
        <v>686435.2899999998</v>
      </c>
      <c r="L3036">
        <v>4.1142857142857141E-2</v>
      </c>
      <c r="M3036">
        <v>28241.909074285701</v>
      </c>
    </row>
    <row r="3037" spans="1:13" x14ac:dyDescent="0.2">
      <c r="A3037" t="s">
        <v>15</v>
      </c>
      <c r="B3037" t="s">
        <v>351</v>
      </c>
      <c r="C3037">
        <v>1</v>
      </c>
      <c r="D3037">
        <v>30</v>
      </c>
      <c r="E3037">
        <v>15368.1</v>
      </c>
      <c r="F3037">
        <v>10</v>
      </c>
      <c r="G3037">
        <v>5.3947131810825396E-4</v>
      </c>
      <c r="H3037" t="s">
        <v>2233</v>
      </c>
      <c r="I3037" t="s">
        <v>2264</v>
      </c>
      <c r="J3037">
        <v>2020</v>
      </c>
      <c r="K3037">
        <v>686435.2899999998</v>
      </c>
      <c r="L3037">
        <v>3.4285714285714287E-2</v>
      </c>
      <c r="M3037">
        <v>23534.924228571421</v>
      </c>
    </row>
    <row r="3038" spans="1:13" x14ac:dyDescent="0.2">
      <c r="A3038" t="s">
        <v>15</v>
      </c>
      <c r="B3038" t="s">
        <v>352</v>
      </c>
      <c r="C3038">
        <v>1</v>
      </c>
      <c r="D3038">
        <v>81</v>
      </c>
      <c r="E3038">
        <v>35847.779999999992</v>
      </c>
      <c r="F3038">
        <v>27</v>
      </c>
      <c r="G3038">
        <v>1.456572558892285E-3</v>
      </c>
      <c r="H3038" t="s">
        <v>2216</v>
      </c>
      <c r="I3038" t="s">
        <v>2263</v>
      </c>
      <c r="J3038">
        <v>2020</v>
      </c>
      <c r="K3038">
        <v>586503.12</v>
      </c>
      <c r="L3038">
        <v>0.1475409836065574</v>
      </c>
      <c r="M3038">
        <v>86533.247213114752</v>
      </c>
    </row>
    <row r="3039" spans="1:13" x14ac:dyDescent="0.2">
      <c r="A3039" t="s">
        <v>15</v>
      </c>
      <c r="B3039" t="s">
        <v>353</v>
      </c>
      <c r="C3039">
        <v>1</v>
      </c>
      <c r="D3039">
        <v>99</v>
      </c>
      <c r="E3039">
        <v>47859.99</v>
      </c>
      <c r="F3039">
        <v>33</v>
      </c>
      <c r="G3039">
        <v>1.780255349757238E-3</v>
      </c>
      <c r="H3039" t="s">
        <v>2216</v>
      </c>
      <c r="I3039" t="s">
        <v>2263</v>
      </c>
      <c r="J3039">
        <v>2020</v>
      </c>
      <c r="K3039">
        <v>586503.12</v>
      </c>
      <c r="L3039">
        <v>0.18032786885245899</v>
      </c>
      <c r="M3039">
        <v>105762.857704918</v>
      </c>
    </row>
    <row r="3040" spans="1:13" x14ac:dyDescent="0.2">
      <c r="A3040" t="s">
        <v>15</v>
      </c>
      <c r="B3040" t="s">
        <v>355</v>
      </c>
      <c r="C3040">
        <v>1</v>
      </c>
      <c r="D3040">
        <v>48</v>
      </c>
      <c r="E3040">
        <v>23586.27</v>
      </c>
      <c r="F3040">
        <v>16</v>
      </c>
      <c r="G3040">
        <v>8.6315410897320631E-4</v>
      </c>
      <c r="H3040" t="s">
        <v>2216</v>
      </c>
      <c r="I3040" t="s">
        <v>2263</v>
      </c>
      <c r="J3040">
        <v>2020</v>
      </c>
      <c r="K3040">
        <v>586503.12</v>
      </c>
      <c r="L3040">
        <v>8.7431693989071038E-2</v>
      </c>
      <c r="M3040">
        <v>51278.96131147541</v>
      </c>
    </row>
    <row r="3041" spans="1:13" x14ac:dyDescent="0.2">
      <c r="A3041" t="s">
        <v>15</v>
      </c>
      <c r="B3041" t="s">
        <v>1455</v>
      </c>
      <c r="C3041">
        <v>1</v>
      </c>
      <c r="D3041">
        <v>69</v>
      </c>
      <c r="E3041">
        <v>29232.15</v>
      </c>
      <c r="F3041">
        <v>23</v>
      </c>
      <c r="G3041">
        <v>1.240784031648984E-3</v>
      </c>
      <c r="H3041" t="s">
        <v>2216</v>
      </c>
      <c r="I3041" t="s">
        <v>2263</v>
      </c>
      <c r="J3041">
        <v>2020</v>
      </c>
      <c r="K3041">
        <v>586503.12</v>
      </c>
      <c r="L3041">
        <v>0.12568306010928959</v>
      </c>
      <c r="M3041">
        <v>73713.506885245908</v>
      </c>
    </row>
    <row r="3042" spans="1:13" x14ac:dyDescent="0.2">
      <c r="A3042" t="s">
        <v>15</v>
      </c>
      <c r="B3042" t="s">
        <v>357</v>
      </c>
      <c r="C3042">
        <v>1</v>
      </c>
      <c r="D3042">
        <v>57</v>
      </c>
      <c r="E3042">
        <v>26868.6</v>
      </c>
      <c r="F3042">
        <v>19</v>
      </c>
      <c r="G3042">
        <v>1.0249955044056821E-3</v>
      </c>
      <c r="H3042" t="s">
        <v>2216</v>
      </c>
      <c r="I3042" t="s">
        <v>2263</v>
      </c>
      <c r="J3042">
        <v>2020</v>
      </c>
      <c r="K3042">
        <v>586503.12</v>
      </c>
      <c r="L3042">
        <v>0.1038251366120219</v>
      </c>
      <c r="M3042">
        <v>60893.76655737705</v>
      </c>
    </row>
    <row r="3043" spans="1:13" x14ac:dyDescent="0.2">
      <c r="A3043" t="s">
        <v>15</v>
      </c>
      <c r="B3043" t="s">
        <v>1456</v>
      </c>
      <c r="C3043">
        <v>1</v>
      </c>
      <c r="D3043">
        <v>33</v>
      </c>
      <c r="E3043">
        <v>14601.48</v>
      </c>
      <c r="F3043">
        <v>11</v>
      </c>
      <c r="G3043">
        <v>5.9341844991907928E-4</v>
      </c>
      <c r="H3043" t="s">
        <v>2216</v>
      </c>
      <c r="I3043" t="s">
        <v>2263</v>
      </c>
      <c r="J3043">
        <v>2020</v>
      </c>
      <c r="K3043">
        <v>586503.12</v>
      </c>
      <c r="L3043">
        <v>6.0109289617486343E-2</v>
      </c>
      <c r="M3043">
        <v>35254.285901639341</v>
      </c>
    </row>
    <row r="3044" spans="1:13" x14ac:dyDescent="0.2">
      <c r="A3044" t="s">
        <v>15</v>
      </c>
      <c r="B3044" t="s">
        <v>1457</v>
      </c>
      <c r="C3044">
        <v>1</v>
      </c>
      <c r="D3044">
        <v>33</v>
      </c>
      <c r="E3044">
        <v>18871.5</v>
      </c>
      <c r="F3044">
        <v>11</v>
      </c>
      <c r="G3044">
        <v>5.9341844991907928E-4</v>
      </c>
      <c r="H3044" t="s">
        <v>2216</v>
      </c>
      <c r="I3044" t="s">
        <v>2263</v>
      </c>
      <c r="J3044">
        <v>2020</v>
      </c>
      <c r="K3044">
        <v>586503.12</v>
      </c>
      <c r="L3044">
        <v>6.0109289617486343E-2</v>
      </c>
      <c r="M3044">
        <v>35254.285901639341</v>
      </c>
    </row>
    <row r="3045" spans="1:13" x14ac:dyDescent="0.2">
      <c r="A3045" t="s">
        <v>15</v>
      </c>
      <c r="B3045" t="s">
        <v>1460</v>
      </c>
      <c r="C3045">
        <v>1</v>
      </c>
      <c r="D3045">
        <v>21</v>
      </c>
      <c r="E3045">
        <v>16407.84</v>
      </c>
      <c r="F3045">
        <v>7</v>
      </c>
      <c r="G3045">
        <v>3.7762992267577773E-4</v>
      </c>
      <c r="H3045" t="s">
        <v>2216</v>
      </c>
      <c r="I3045" t="s">
        <v>2263</v>
      </c>
      <c r="J3045">
        <v>2020</v>
      </c>
      <c r="K3045">
        <v>586503.12</v>
      </c>
      <c r="L3045">
        <v>3.825136612021858E-2</v>
      </c>
      <c r="M3045">
        <v>22434.545573770491</v>
      </c>
    </row>
    <row r="3046" spans="1:13" x14ac:dyDescent="0.2">
      <c r="A3046" t="s">
        <v>15</v>
      </c>
      <c r="B3046" t="s">
        <v>1964</v>
      </c>
      <c r="C3046">
        <v>1</v>
      </c>
      <c r="D3046">
        <v>3</v>
      </c>
      <c r="E3046">
        <v>1173.99</v>
      </c>
      <c r="F3046">
        <v>1</v>
      </c>
      <c r="G3046">
        <v>5.3947131810825388E-5</v>
      </c>
      <c r="H3046" t="s">
        <v>2235</v>
      </c>
      <c r="I3046" t="s">
        <v>2265</v>
      </c>
      <c r="J3046">
        <v>2020</v>
      </c>
      <c r="K3046">
        <v>2927053.55</v>
      </c>
      <c r="L3046">
        <v>1.002004008016032E-3</v>
      </c>
      <c r="M3046">
        <v>2932.919388777555</v>
      </c>
    </row>
    <row r="3047" spans="1:13" x14ac:dyDescent="0.2">
      <c r="A3047" t="s">
        <v>15</v>
      </c>
      <c r="B3047" t="s">
        <v>363</v>
      </c>
      <c r="C3047">
        <v>1</v>
      </c>
      <c r="D3047">
        <v>51</v>
      </c>
      <c r="E3047">
        <v>23391.600000000009</v>
      </c>
      <c r="F3047">
        <v>17</v>
      </c>
      <c r="G3047">
        <v>9.1710124078403163E-4</v>
      </c>
      <c r="H3047" t="s">
        <v>2234</v>
      </c>
      <c r="I3047" t="s">
        <v>2265</v>
      </c>
      <c r="J3047">
        <v>2020</v>
      </c>
      <c r="K3047">
        <v>1318176.679999999</v>
      </c>
      <c r="L3047">
        <v>3.1288343558282208E-2</v>
      </c>
      <c r="M3047">
        <v>41243.564834355813</v>
      </c>
    </row>
    <row r="3048" spans="1:13" x14ac:dyDescent="0.2">
      <c r="A3048" t="s">
        <v>15</v>
      </c>
      <c r="B3048" t="s">
        <v>364</v>
      </c>
      <c r="C3048">
        <v>1</v>
      </c>
      <c r="D3048">
        <v>45</v>
      </c>
      <c r="E3048">
        <v>28042.02</v>
      </c>
      <c r="F3048">
        <v>15</v>
      </c>
      <c r="G3048">
        <v>8.0920697716238088E-4</v>
      </c>
      <c r="H3048" t="s">
        <v>2234</v>
      </c>
      <c r="I3048" t="s">
        <v>2265</v>
      </c>
      <c r="J3048">
        <v>2020</v>
      </c>
      <c r="K3048">
        <v>1318176.679999999</v>
      </c>
      <c r="L3048">
        <v>2.7607361963190181E-2</v>
      </c>
      <c r="M3048">
        <v>36391.380736196297</v>
      </c>
    </row>
    <row r="3049" spans="1:13" x14ac:dyDescent="0.2">
      <c r="A3049" t="s">
        <v>15</v>
      </c>
      <c r="B3049" t="s">
        <v>366</v>
      </c>
      <c r="C3049">
        <v>1</v>
      </c>
      <c r="D3049">
        <v>36</v>
      </c>
      <c r="E3049">
        <v>18618.45</v>
      </c>
      <c r="F3049">
        <v>12</v>
      </c>
      <c r="G3049">
        <v>6.4736558172990471E-4</v>
      </c>
      <c r="H3049" t="s">
        <v>2234</v>
      </c>
      <c r="I3049" t="s">
        <v>2265</v>
      </c>
      <c r="J3049">
        <v>2020</v>
      </c>
      <c r="K3049">
        <v>1318176.679999999</v>
      </c>
      <c r="L3049">
        <v>2.2085889570552152E-2</v>
      </c>
      <c r="M3049">
        <v>29113.104588957049</v>
      </c>
    </row>
    <row r="3050" spans="1:13" x14ac:dyDescent="0.2">
      <c r="A3050" t="s">
        <v>15</v>
      </c>
      <c r="B3050" t="s">
        <v>367</v>
      </c>
      <c r="C3050">
        <v>1</v>
      </c>
      <c r="D3050">
        <v>63</v>
      </c>
      <c r="E3050">
        <v>24243.33</v>
      </c>
      <c r="F3050">
        <v>21</v>
      </c>
      <c r="G3050">
        <v>1.1328897680273329E-3</v>
      </c>
      <c r="H3050" t="s">
        <v>2234</v>
      </c>
      <c r="I3050" t="s">
        <v>2265</v>
      </c>
      <c r="J3050">
        <v>2020</v>
      </c>
      <c r="K3050">
        <v>1318176.679999999</v>
      </c>
      <c r="L3050">
        <v>3.8650306748466257E-2</v>
      </c>
      <c r="M3050">
        <v>50947.933030674823</v>
      </c>
    </row>
    <row r="3051" spans="1:13" x14ac:dyDescent="0.2">
      <c r="A3051" t="s">
        <v>15</v>
      </c>
      <c r="B3051" t="s">
        <v>1965</v>
      </c>
      <c r="C3051">
        <v>1</v>
      </c>
      <c r="D3051">
        <v>24</v>
      </c>
      <c r="E3051">
        <v>13715.46</v>
      </c>
      <c r="F3051">
        <v>8</v>
      </c>
      <c r="G3051">
        <v>4.3157705448660321E-4</v>
      </c>
      <c r="H3051" t="s">
        <v>2234</v>
      </c>
      <c r="I3051" t="s">
        <v>2265</v>
      </c>
      <c r="J3051">
        <v>2020</v>
      </c>
      <c r="K3051">
        <v>1318176.679999999</v>
      </c>
      <c r="L3051">
        <v>1.47239263803681E-2</v>
      </c>
      <c r="M3051">
        <v>19408.736392638031</v>
      </c>
    </row>
    <row r="3052" spans="1:13" x14ac:dyDescent="0.2">
      <c r="A3052" t="s">
        <v>15</v>
      </c>
      <c r="B3052" t="s">
        <v>1966</v>
      </c>
      <c r="C3052">
        <v>1</v>
      </c>
      <c r="D3052">
        <v>6</v>
      </c>
      <c r="E3052">
        <v>2820.96</v>
      </c>
      <c r="F3052">
        <v>2</v>
      </c>
      <c r="G3052">
        <v>1.078942636216508E-4</v>
      </c>
      <c r="H3052" t="s">
        <v>2234</v>
      </c>
      <c r="I3052" t="s">
        <v>2265</v>
      </c>
      <c r="J3052">
        <v>2020</v>
      </c>
      <c r="K3052">
        <v>1318176.679999999</v>
      </c>
      <c r="L3052">
        <v>3.680981595092025E-3</v>
      </c>
      <c r="M3052">
        <v>4852.1840981595069</v>
      </c>
    </row>
    <row r="3053" spans="1:13" x14ac:dyDescent="0.2">
      <c r="A3053" t="s">
        <v>15</v>
      </c>
      <c r="B3053" t="s">
        <v>372</v>
      </c>
      <c r="C3053">
        <v>1</v>
      </c>
      <c r="D3053">
        <v>63</v>
      </c>
      <c r="E3053">
        <v>19417.86</v>
      </c>
      <c r="F3053">
        <v>21</v>
      </c>
      <c r="G3053">
        <v>1.1328897680273329E-3</v>
      </c>
      <c r="H3053" t="s">
        <v>2234</v>
      </c>
      <c r="I3053" t="s">
        <v>2265</v>
      </c>
      <c r="J3053">
        <v>2020</v>
      </c>
      <c r="K3053">
        <v>1318176.679999999</v>
      </c>
      <c r="L3053">
        <v>3.8650306748466257E-2</v>
      </c>
      <c r="M3053">
        <v>50947.933030674823</v>
      </c>
    </row>
    <row r="3054" spans="1:13" x14ac:dyDescent="0.2">
      <c r="A3054" t="s">
        <v>15</v>
      </c>
      <c r="B3054" t="s">
        <v>1967</v>
      </c>
      <c r="C3054">
        <v>1</v>
      </c>
      <c r="D3054">
        <v>15</v>
      </c>
      <c r="E3054">
        <v>7827.329999999999</v>
      </c>
      <c r="F3054">
        <v>5</v>
      </c>
      <c r="G3054">
        <v>2.6973565905412698E-4</v>
      </c>
      <c r="H3054" t="s">
        <v>2234</v>
      </c>
      <c r="I3054" t="s">
        <v>2265</v>
      </c>
      <c r="J3054">
        <v>2020</v>
      </c>
      <c r="K3054">
        <v>1318176.679999999</v>
      </c>
      <c r="L3054">
        <v>9.202453987730062E-3</v>
      </c>
      <c r="M3054">
        <v>12130.46024539877</v>
      </c>
    </row>
    <row r="3055" spans="1:13" x14ac:dyDescent="0.2">
      <c r="A3055" t="s">
        <v>15</v>
      </c>
      <c r="B3055" t="s">
        <v>1968</v>
      </c>
      <c r="C3055">
        <v>1</v>
      </c>
      <c r="D3055">
        <v>15</v>
      </c>
      <c r="E3055">
        <v>7070.88</v>
      </c>
      <c r="F3055">
        <v>5</v>
      </c>
      <c r="G3055">
        <v>2.6973565905412698E-4</v>
      </c>
      <c r="H3055" t="s">
        <v>2234</v>
      </c>
      <c r="I3055" t="s">
        <v>2265</v>
      </c>
      <c r="J3055">
        <v>2020</v>
      </c>
      <c r="K3055">
        <v>1318176.679999999</v>
      </c>
      <c r="L3055">
        <v>9.202453987730062E-3</v>
      </c>
      <c r="M3055">
        <v>12130.46024539877</v>
      </c>
    </row>
    <row r="3056" spans="1:13" x14ac:dyDescent="0.2">
      <c r="A3056" t="s">
        <v>15</v>
      </c>
      <c r="B3056" t="s">
        <v>373</v>
      </c>
      <c r="C3056">
        <v>1</v>
      </c>
      <c r="D3056">
        <v>69</v>
      </c>
      <c r="E3056">
        <v>34918.050000000003</v>
      </c>
      <c r="F3056">
        <v>23</v>
      </c>
      <c r="G3056">
        <v>1.240784031648984E-3</v>
      </c>
      <c r="H3056" t="s">
        <v>2234</v>
      </c>
      <c r="I3056" t="s">
        <v>2265</v>
      </c>
      <c r="J3056">
        <v>2020</v>
      </c>
      <c r="K3056">
        <v>1318176.679999999</v>
      </c>
      <c r="L3056">
        <v>4.2331288343558281E-2</v>
      </c>
      <c r="M3056">
        <v>55800.117128834332</v>
      </c>
    </row>
    <row r="3057" spans="1:13" x14ac:dyDescent="0.2">
      <c r="A3057" t="s">
        <v>15</v>
      </c>
      <c r="B3057" t="s">
        <v>1969</v>
      </c>
      <c r="C3057">
        <v>1</v>
      </c>
      <c r="D3057">
        <v>57</v>
      </c>
      <c r="E3057">
        <v>29415.9</v>
      </c>
      <c r="F3057">
        <v>19</v>
      </c>
      <c r="G3057">
        <v>1.0249955044056821E-3</v>
      </c>
      <c r="H3057" t="s">
        <v>2234</v>
      </c>
      <c r="I3057" t="s">
        <v>2265</v>
      </c>
      <c r="J3057">
        <v>2020</v>
      </c>
      <c r="K3057">
        <v>1318176.679999999</v>
      </c>
      <c r="L3057">
        <v>3.4969325153374232E-2</v>
      </c>
      <c r="M3057">
        <v>46095.748932515307</v>
      </c>
    </row>
    <row r="3058" spans="1:13" x14ac:dyDescent="0.2">
      <c r="A3058" t="s">
        <v>15</v>
      </c>
      <c r="B3058" t="s">
        <v>374</v>
      </c>
      <c r="C3058">
        <v>1</v>
      </c>
      <c r="D3058">
        <v>51</v>
      </c>
      <c r="E3058">
        <v>24121.68</v>
      </c>
      <c r="F3058">
        <v>17</v>
      </c>
      <c r="G3058">
        <v>9.1710124078403163E-4</v>
      </c>
      <c r="H3058" t="s">
        <v>2258</v>
      </c>
      <c r="I3058" t="s">
        <v>2265</v>
      </c>
      <c r="J3058">
        <v>2020</v>
      </c>
      <c r="K3058">
        <v>2393780.5099999998</v>
      </c>
      <c r="L3058">
        <v>2.1518987341772149E-2</v>
      </c>
      <c r="M3058">
        <v>51511.732493670883</v>
      </c>
    </row>
    <row r="3059" spans="1:13" x14ac:dyDescent="0.2">
      <c r="A3059" t="s">
        <v>15</v>
      </c>
      <c r="B3059" t="s">
        <v>375</v>
      </c>
      <c r="C3059">
        <v>1</v>
      </c>
      <c r="D3059">
        <v>48</v>
      </c>
      <c r="E3059">
        <v>19771.5</v>
      </c>
      <c r="F3059">
        <v>16</v>
      </c>
      <c r="G3059">
        <v>8.6315410897320631E-4</v>
      </c>
      <c r="H3059" t="s">
        <v>2258</v>
      </c>
      <c r="I3059" t="s">
        <v>2265</v>
      </c>
      <c r="J3059">
        <v>2020</v>
      </c>
      <c r="K3059">
        <v>2393780.5099999998</v>
      </c>
      <c r="L3059">
        <v>2.0253164556962029E-2</v>
      </c>
      <c r="M3059">
        <v>48481.630582278478</v>
      </c>
    </row>
    <row r="3060" spans="1:13" x14ac:dyDescent="0.2">
      <c r="A3060" t="s">
        <v>15</v>
      </c>
      <c r="B3060" t="s">
        <v>1463</v>
      </c>
      <c r="C3060">
        <v>1</v>
      </c>
      <c r="D3060">
        <v>45</v>
      </c>
      <c r="E3060">
        <v>13940.25</v>
      </c>
      <c r="F3060">
        <v>15</v>
      </c>
      <c r="G3060">
        <v>8.0920697716238088E-4</v>
      </c>
      <c r="H3060" t="s">
        <v>2258</v>
      </c>
      <c r="I3060" t="s">
        <v>2265</v>
      </c>
      <c r="J3060">
        <v>2020</v>
      </c>
      <c r="K3060">
        <v>2393780.5099999998</v>
      </c>
      <c r="L3060">
        <v>1.8987341772151899E-2</v>
      </c>
      <c r="M3060">
        <v>45451.528670886073</v>
      </c>
    </row>
    <row r="3061" spans="1:13" x14ac:dyDescent="0.2">
      <c r="A3061" t="s">
        <v>15</v>
      </c>
      <c r="B3061" t="s">
        <v>376</v>
      </c>
      <c r="C3061">
        <v>1</v>
      </c>
      <c r="D3061">
        <v>90</v>
      </c>
      <c r="E3061">
        <v>47265.329999999987</v>
      </c>
      <c r="F3061">
        <v>30</v>
      </c>
      <c r="G3061">
        <v>1.618413954324762E-3</v>
      </c>
      <c r="H3061" t="s">
        <v>2258</v>
      </c>
      <c r="I3061" t="s">
        <v>2265</v>
      </c>
      <c r="J3061">
        <v>2020</v>
      </c>
      <c r="K3061">
        <v>2393780.5099999998</v>
      </c>
      <c r="L3061">
        <v>3.7974683544303799E-2</v>
      </c>
      <c r="M3061">
        <v>90903.057341772146</v>
      </c>
    </row>
    <row r="3062" spans="1:13" x14ac:dyDescent="0.2">
      <c r="A3062" t="s">
        <v>15</v>
      </c>
      <c r="B3062" t="s">
        <v>377</v>
      </c>
      <c r="C3062">
        <v>1</v>
      </c>
      <c r="D3062">
        <v>99</v>
      </c>
      <c r="E3062">
        <v>44250.360000000008</v>
      </c>
      <c r="F3062">
        <v>33</v>
      </c>
      <c r="G3062">
        <v>1.780255349757238E-3</v>
      </c>
      <c r="H3062" t="s">
        <v>2258</v>
      </c>
      <c r="I3062" t="s">
        <v>2265</v>
      </c>
      <c r="J3062">
        <v>2020</v>
      </c>
      <c r="K3062">
        <v>2393780.5099999998</v>
      </c>
      <c r="L3062">
        <v>4.1772151898734178E-2</v>
      </c>
      <c r="M3062">
        <v>99993.363075949354</v>
      </c>
    </row>
    <row r="3063" spans="1:13" x14ac:dyDescent="0.2">
      <c r="A3063" t="s">
        <v>15</v>
      </c>
      <c r="B3063" t="s">
        <v>378</v>
      </c>
      <c r="C3063">
        <v>1</v>
      </c>
      <c r="D3063">
        <v>39</v>
      </c>
      <c r="E3063">
        <v>6194.52</v>
      </c>
      <c r="F3063">
        <v>13</v>
      </c>
      <c r="G3063">
        <v>7.0131271354073013E-4</v>
      </c>
      <c r="H3063" t="s">
        <v>2258</v>
      </c>
      <c r="I3063" t="s">
        <v>2265</v>
      </c>
      <c r="J3063">
        <v>2020</v>
      </c>
      <c r="K3063">
        <v>2393780.5099999998</v>
      </c>
      <c r="L3063">
        <v>1.645569620253165E-2</v>
      </c>
      <c r="M3063">
        <v>39391.324848101263</v>
      </c>
    </row>
    <row r="3064" spans="1:13" x14ac:dyDescent="0.2">
      <c r="A3064" t="s">
        <v>15</v>
      </c>
      <c r="B3064" t="s">
        <v>1970</v>
      </c>
      <c r="C3064">
        <v>1</v>
      </c>
      <c r="D3064">
        <v>48</v>
      </c>
      <c r="E3064">
        <v>18414.689999999999</v>
      </c>
      <c r="F3064">
        <v>16</v>
      </c>
      <c r="G3064">
        <v>8.6315410897320631E-4</v>
      </c>
      <c r="H3064" t="s">
        <v>2234</v>
      </c>
      <c r="I3064" t="s">
        <v>2265</v>
      </c>
      <c r="J3064">
        <v>2020</v>
      </c>
      <c r="K3064">
        <v>1318176.679999999</v>
      </c>
      <c r="L3064">
        <v>2.94478527607362E-2</v>
      </c>
      <c r="M3064">
        <v>38817.472785276062</v>
      </c>
    </row>
    <row r="3065" spans="1:13" x14ac:dyDescent="0.2">
      <c r="A3065" t="s">
        <v>15</v>
      </c>
      <c r="B3065" t="s">
        <v>1971</v>
      </c>
      <c r="C3065">
        <v>1</v>
      </c>
      <c r="D3065">
        <v>3</v>
      </c>
      <c r="E3065">
        <v>1974</v>
      </c>
      <c r="F3065">
        <v>1</v>
      </c>
      <c r="G3065">
        <v>5.3947131810825388E-5</v>
      </c>
      <c r="H3065" t="s">
        <v>2220</v>
      </c>
      <c r="I3065" t="s">
        <v>2265</v>
      </c>
      <c r="J3065">
        <v>2020</v>
      </c>
      <c r="K3065">
        <v>342207.34999999992</v>
      </c>
      <c r="L3065">
        <v>7.9787234042553185E-3</v>
      </c>
      <c r="M3065">
        <v>2730.3777925531908</v>
      </c>
    </row>
    <row r="3066" spans="1:13" x14ac:dyDescent="0.2">
      <c r="A3066" t="s">
        <v>15</v>
      </c>
      <c r="B3066" t="s">
        <v>384</v>
      </c>
      <c r="C3066">
        <v>1</v>
      </c>
      <c r="D3066">
        <v>63</v>
      </c>
      <c r="E3066">
        <v>37796.969999999987</v>
      </c>
      <c r="F3066">
        <v>21</v>
      </c>
      <c r="G3066">
        <v>1.1328897680273329E-3</v>
      </c>
      <c r="H3066" t="s">
        <v>2235</v>
      </c>
      <c r="I3066" t="s">
        <v>2265</v>
      </c>
      <c r="J3066">
        <v>2020</v>
      </c>
      <c r="K3066">
        <v>2927053.55</v>
      </c>
      <c r="L3066">
        <v>2.104208416833667E-2</v>
      </c>
      <c r="M3066">
        <v>61591.30716432866</v>
      </c>
    </row>
    <row r="3067" spans="1:13" x14ac:dyDescent="0.2">
      <c r="A3067" t="s">
        <v>15</v>
      </c>
      <c r="B3067" t="s">
        <v>385</v>
      </c>
      <c r="C3067">
        <v>1</v>
      </c>
      <c r="D3067">
        <v>39</v>
      </c>
      <c r="E3067">
        <v>21136.68</v>
      </c>
      <c r="F3067">
        <v>13</v>
      </c>
      <c r="G3067">
        <v>7.0131271354073013E-4</v>
      </c>
      <c r="H3067" t="s">
        <v>2235</v>
      </c>
      <c r="I3067" t="s">
        <v>2265</v>
      </c>
      <c r="J3067">
        <v>2020</v>
      </c>
      <c r="K3067">
        <v>2927053.55</v>
      </c>
      <c r="L3067">
        <v>1.3026052104208419E-2</v>
      </c>
      <c r="M3067">
        <v>38127.952054108217</v>
      </c>
    </row>
    <row r="3068" spans="1:13" x14ac:dyDescent="0.2">
      <c r="A3068" t="s">
        <v>15</v>
      </c>
      <c r="B3068" t="s">
        <v>1972</v>
      </c>
      <c r="C3068">
        <v>1</v>
      </c>
      <c r="D3068">
        <v>36</v>
      </c>
      <c r="E3068">
        <v>17001.96</v>
      </c>
      <c r="F3068">
        <v>12</v>
      </c>
      <c r="G3068">
        <v>6.4736558172990471E-4</v>
      </c>
      <c r="H3068" t="s">
        <v>2235</v>
      </c>
      <c r="I3068" t="s">
        <v>2265</v>
      </c>
      <c r="J3068">
        <v>2020</v>
      </c>
      <c r="K3068">
        <v>2927053.55</v>
      </c>
      <c r="L3068">
        <v>1.2024048096192379E-2</v>
      </c>
      <c r="M3068">
        <v>35195.032665330662</v>
      </c>
    </row>
    <row r="3069" spans="1:13" x14ac:dyDescent="0.2">
      <c r="A3069" t="s">
        <v>15</v>
      </c>
      <c r="B3069" t="s">
        <v>1973</v>
      </c>
      <c r="C3069">
        <v>1</v>
      </c>
      <c r="D3069">
        <v>12</v>
      </c>
      <c r="E3069">
        <v>7895.49</v>
      </c>
      <c r="F3069">
        <v>4</v>
      </c>
      <c r="G3069">
        <v>2.157885272433016E-4</v>
      </c>
      <c r="H3069" t="s">
        <v>2235</v>
      </c>
      <c r="I3069" t="s">
        <v>2265</v>
      </c>
      <c r="J3069">
        <v>2020</v>
      </c>
      <c r="K3069">
        <v>2927053.55</v>
      </c>
      <c r="L3069">
        <v>4.0080160320641279E-3</v>
      </c>
      <c r="M3069">
        <v>11731.67755511022</v>
      </c>
    </row>
    <row r="3070" spans="1:13" x14ac:dyDescent="0.2">
      <c r="A3070" t="s">
        <v>15</v>
      </c>
      <c r="B3070" t="s">
        <v>1974</v>
      </c>
      <c r="C3070">
        <v>1</v>
      </c>
      <c r="D3070">
        <v>39</v>
      </c>
      <c r="E3070">
        <v>18631.41</v>
      </c>
      <c r="F3070">
        <v>13</v>
      </c>
      <c r="G3070">
        <v>7.0131271354073013E-4</v>
      </c>
      <c r="H3070" t="s">
        <v>2235</v>
      </c>
      <c r="I3070" t="s">
        <v>2265</v>
      </c>
      <c r="J3070">
        <v>2020</v>
      </c>
      <c r="K3070">
        <v>2927053.55</v>
      </c>
      <c r="L3070">
        <v>1.3026052104208419E-2</v>
      </c>
      <c r="M3070">
        <v>38127.952054108217</v>
      </c>
    </row>
    <row r="3071" spans="1:13" x14ac:dyDescent="0.2">
      <c r="A3071" t="s">
        <v>15</v>
      </c>
      <c r="B3071" t="s">
        <v>386</v>
      </c>
      <c r="C3071">
        <v>1</v>
      </c>
      <c r="D3071">
        <v>42</v>
      </c>
      <c r="E3071">
        <v>22976.34</v>
      </c>
      <c r="F3071">
        <v>14</v>
      </c>
      <c r="G3071">
        <v>7.5525984535155545E-4</v>
      </c>
      <c r="H3071" t="s">
        <v>2235</v>
      </c>
      <c r="I3071" t="s">
        <v>2265</v>
      </c>
      <c r="J3071">
        <v>2020</v>
      </c>
      <c r="K3071">
        <v>2927053.55</v>
      </c>
      <c r="L3071">
        <v>1.4028056112224451E-2</v>
      </c>
      <c r="M3071">
        <v>41060.871442885778</v>
      </c>
    </row>
    <row r="3072" spans="1:13" x14ac:dyDescent="0.2">
      <c r="A3072" t="s">
        <v>15</v>
      </c>
      <c r="B3072" t="s">
        <v>1975</v>
      </c>
      <c r="C3072">
        <v>1</v>
      </c>
      <c r="D3072">
        <v>81</v>
      </c>
      <c r="E3072">
        <v>44823.54</v>
      </c>
      <c r="F3072">
        <v>27</v>
      </c>
      <c r="G3072">
        <v>1.456572558892285E-3</v>
      </c>
      <c r="H3072" t="s">
        <v>2235</v>
      </c>
      <c r="I3072" t="s">
        <v>2265</v>
      </c>
      <c r="J3072">
        <v>2020</v>
      </c>
      <c r="K3072">
        <v>2927053.55</v>
      </c>
      <c r="L3072">
        <v>2.7054108216432868E-2</v>
      </c>
      <c r="M3072">
        <v>79188.823496993995</v>
      </c>
    </row>
    <row r="3073" spans="1:13" x14ac:dyDescent="0.2">
      <c r="A3073" t="s">
        <v>15</v>
      </c>
      <c r="B3073" t="s">
        <v>1976</v>
      </c>
      <c r="C3073">
        <v>1</v>
      </c>
      <c r="D3073">
        <v>30</v>
      </c>
      <c r="E3073">
        <v>16649.52</v>
      </c>
      <c r="F3073">
        <v>10</v>
      </c>
      <c r="G3073">
        <v>5.3947131810825396E-4</v>
      </c>
      <c r="H3073" t="s">
        <v>2235</v>
      </c>
      <c r="I3073" t="s">
        <v>2265</v>
      </c>
      <c r="J3073">
        <v>2020</v>
      </c>
      <c r="K3073">
        <v>2927053.55</v>
      </c>
      <c r="L3073">
        <v>1.002004008016032E-2</v>
      </c>
      <c r="M3073">
        <v>29329.193887775549</v>
      </c>
    </row>
    <row r="3074" spans="1:13" x14ac:dyDescent="0.2">
      <c r="A3074" t="s">
        <v>15</v>
      </c>
      <c r="B3074" t="s">
        <v>1977</v>
      </c>
      <c r="C3074">
        <v>1</v>
      </c>
      <c r="D3074">
        <v>3</v>
      </c>
      <c r="E3074">
        <v>1222.1400000000001</v>
      </c>
      <c r="F3074">
        <v>1</v>
      </c>
      <c r="G3074">
        <v>5.3947131810825388E-5</v>
      </c>
      <c r="H3074" t="s">
        <v>2235</v>
      </c>
      <c r="I3074" t="s">
        <v>2265</v>
      </c>
      <c r="J3074">
        <v>2020</v>
      </c>
      <c r="K3074">
        <v>2927053.55</v>
      </c>
      <c r="L3074">
        <v>1.002004008016032E-3</v>
      </c>
      <c r="M3074">
        <v>2932.919388777555</v>
      </c>
    </row>
    <row r="3075" spans="1:13" x14ac:dyDescent="0.2">
      <c r="A3075" t="s">
        <v>15</v>
      </c>
      <c r="B3075" t="s">
        <v>391</v>
      </c>
      <c r="C3075">
        <v>1</v>
      </c>
      <c r="D3075">
        <v>1</v>
      </c>
      <c r="E3075">
        <v>515.57999999999993</v>
      </c>
      <c r="F3075">
        <v>1</v>
      </c>
      <c r="G3075">
        <v>1.7982377270275131E-5</v>
      </c>
      <c r="H3075" t="s">
        <v>2235</v>
      </c>
      <c r="I3075" t="s">
        <v>2265</v>
      </c>
      <c r="J3075">
        <v>2020</v>
      </c>
      <c r="K3075">
        <v>2927053.55</v>
      </c>
      <c r="L3075">
        <v>3.3400133600534399E-4</v>
      </c>
      <c r="M3075">
        <v>977.63979625918523</v>
      </c>
    </row>
    <row r="3076" spans="1:13" x14ac:dyDescent="0.2">
      <c r="A3076" t="s">
        <v>15</v>
      </c>
      <c r="B3076" t="s">
        <v>395</v>
      </c>
      <c r="C3076">
        <v>1</v>
      </c>
      <c r="D3076">
        <v>1</v>
      </c>
      <c r="E3076">
        <v>658</v>
      </c>
      <c r="F3076">
        <v>1</v>
      </c>
      <c r="G3076">
        <v>1.7982377270275131E-5</v>
      </c>
      <c r="H3076" t="s">
        <v>2235</v>
      </c>
      <c r="I3076" t="s">
        <v>2265</v>
      </c>
      <c r="J3076">
        <v>2020</v>
      </c>
      <c r="K3076">
        <v>2927053.55</v>
      </c>
      <c r="L3076">
        <v>3.3400133600534399E-4</v>
      </c>
      <c r="M3076">
        <v>977.63979625918523</v>
      </c>
    </row>
    <row r="3077" spans="1:13" x14ac:dyDescent="0.2">
      <c r="A3077" t="s">
        <v>15</v>
      </c>
      <c r="B3077" t="s">
        <v>1469</v>
      </c>
      <c r="C3077">
        <v>1</v>
      </c>
      <c r="D3077">
        <v>2</v>
      </c>
      <c r="E3077">
        <v>976.37</v>
      </c>
      <c r="F3077">
        <v>2</v>
      </c>
      <c r="G3077">
        <v>3.5964754540550263E-5</v>
      </c>
      <c r="H3077" t="s">
        <v>2235</v>
      </c>
      <c r="I3077" t="s">
        <v>2265</v>
      </c>
      <c r="J3077">
        <v>2020</v>
      </c>
      <c r="K3077">
        <v>2927053.55</v>
      </c>
      <c r="L3077">
        <v>6.680026720106881E-4</v>
      </c>
      <c r="M3077">
        <v>1955.27959251837</v>
      </c>
    </row>
    <row r="3078" spans="1:13" x14ac:dyDescent="0.2">
      <c r="A3078" t="s">
        <v>15</v>
      </c>
      <c r="B3078" t="s">
        <v>1470</v>
      </c>
      <c r="C3078">
        <v>1</v>
      </c>
      <c r="D3078">
        <v>1</v>
      </c>
      <c r="E3078">
        <v>581</v>
      </c>
      <c r="F3078">
        <v>1</v>
      </c>
      <c r="G3078">
        <v>1.7982377270275131E-5</v>
      </c>
      <c r="H3078" t="s">
        <v>2252</v>
      </c>
      <c r="I3078" t="s">
        <v>2268</v>
      </c>
      <c r="J3078">
        <v>2020</v>
      </c>
      <c r="K3078">
        <v>66695.990000000005</v>
      </c>
      <c r="L3078">
        <v>7.0422535211267607E-3</v>
      </c>
      <c r="M3078">
        <v>469.69007042253531</v>
      </c>
    </row>
    <row r="3079" spans="1:13" x14ac:dyDescent="0.2">
      <c r="A3079" t="s">
        <v>15</v>
      </c>
      <c r="B3079" t="s">
        <v>1471</v>
      </c>
      <c r="C3079">
        <v>1</v>
      </c>
      <c r="D3079">
        <v>1</v>
      </c>
      <c r="E3079">
        <v>407.38</v>
      </c>
      <c r="F3079">
        <v>1</v>
      </c>
      <c r="G3079">
        <v>1.7982377270275131E-5</v>
      </c>
      <c r="H3079" t="s">
        <v>2235</v>
      </c>
      <c r="I3079" t="s">
        <v>2265</v>
      </c>
      <c r="J3079">
        <v>2020</v>
      </c>
      <c r="K3079">
        <v>2927053.55</v>
      </c>
      <c r="L3079">
        <v>3.3400133600534399E-4</v>
      </c>
      <c r="M3079">
        <v>977.63979625918523</v>
      </c>
    </row>
    <row r="3080" spans="1:13" x14ac:dyDescent="0.2">
      <c r="A3080" t="s">
        <v>15</v>
      </c>
      <c r="B3080" t="s">
        <v>1472</v>
      </c>
      <c r="C3080">
        <v>1</v>
      </c>
      <c r="D3080">
        <v>1</v>
      </c>
      <c r="E3080">
        <v>752.70999999999992</v>
      </c>
      <c r="F3080">
        <v>1</v>
      </c>
      <c r="G3080">
        <v>1.7982377270275131E-5</v>
      </c>
      <c r="H3080" t="s">
        <v>2235</v>
      </c>
      <c r="I3080" t="s">
        <v>2265</v>
      </c>
      <c r="J3080">
        <v>2020</v>
      </c>
      <c r="K3080">
        <v>2927053.55</v>
      </c>
      <c r="L3080">
        <v>3.3400133600534399E-4</v>
      </c>
      <c r="M3080">
        <v>977.63979625918523</v>
      </c>
    </row>
    <row r="3081" spans="1:13" x14ac:dyDescent="0.2">
      <c r="A3081" t="s">
        <v>15</v>
      </c>
      <c r="B3081" t="s">
        <v>1978</v>
      </c>
      <c r="C3081">
        <v>1</v>
      </c>
      <c r="D3081">
        <v>3</v>
      </c>
      <c r="E3081">
        <v>1974</v>
      </c>
      <c r="F3081">
        <v>1</v>
      </c>
      <c r="G3081">
        <v>5.3947131810825388E-5</v>
      </c>
      <c r="H3081" t="s">
        <v>2235</v>
      </c>
      <c r="I3081" t="s">
        <v>2265</v>
      </c>
      <c r="J3081">
        <v>2020</v>
      </c>
      <c r="K3081">
        <v>2927053.55</v>
      </c>
      <c r="L3081">
        <v>1.002004008016032E-3</v>
      </c>
      <c r="M3081">
        <v>2932.919388777555</v>
      </c>
    </row>
    <row r="3082" spans="1:13" x14ac:dyDescent="0.2">
      <c r="A3082" t="s">
        <v>15</v>
      </c>
      <c r="B3082" t="s">
        <v>396</v>
      </c>
      <c r="C3082">
        <v>1</v>
      </c>
      <c r="D3082">
        <v>3</v>
      </c>
      <c r="E3082">
        <v>249.33</v>
      </c>
      <c r="F3082">
        <v>1</v>
      </c>
      <c r="G3082">
        <v>5.3947131810825388E-5</v>
      </c>
      <c r="H3082" t="s">
        <v>2235</v>
      </c>
      <c r="I3082" t="s">
        <v>2265</v>
      </c>
      <c r="J3082">
        <v>2020</v>
      </c>
      <c r="K3082">
        <v>2927053.55</v>
      </c>
      <c r="L3082">
        <v>1.002004008016032E-3</v>
      </c>
      <c r="M3082">
        <v>2932.919388777555</v>
      </c>
    </row>
    <row r="3083" spans="1:13" x14ac:dyDescent="0.2">
      <c r="A3083" t="s">
        <v>15</v>
      </c>
      <c r="B3083" t="s">
        <v>1979</v>
      </c>
      <c r="C3083">
        <v>1</v>
      </c>
      <c r="D3083">
        <v>30</v>
      </c>
      <c r="E3083">
        <v>5692.77</v>
      </c>
      <c r="F3083">
        <v>10</v>
      </c>
      <c r="G3083">
        <v>5.3947131810825396E-4</v>
      </c>
      <c r="H3083" t="s">
        <v>2235</v>
      </c>
      <c r="I3083" t="s">
        <v>2265</v>
      </c>
      <c r="J3083">
        <v>2020</v>
      </c>
      <c r="K3083">
        <v>2927053.55</v>
      </c>
      <c r="L3083">
        <v>1.002004008016032E-2</v>
      </c>
      <c r="M3083">
        <v>29329.193887775549</v>
      </c>
    </row>
    <row r="3084" spans="1:13" x14ac:dyDescent="0.2">
      <c r="A3084" t="s">
        <v>15</v>
      </c>
      <c r="B3084" t="s">
        <v>1474</v>
      </c>
      <c r="C3084">
        <v>1</v>
      </c>
      <c r="D3084">
        <v>48</v>
      </c>
      <c r="E3084">
        <v>16129.53</v>
      </c>
      <c r="F3084">
        <v>16</v>
      </c>
      <c r="G3084">
        <v>8.6315410897320631E-4</v>
      </c>
      <c r="H3084" t="s">
        <v>2235</v>
      </c>
      <c r="I3084" t="s">
        <v>2265</v>
      </c>
      <c r="J3084">
        <v>2020</v>
      </c>
      <c r="K3084">
        <v>2927053.55</v>
      </c>
      <c r="L3084">
        <v>1.6032064128256512E-2</v>
      </c>
      <c r="M3084">
        <v>46926.71022044088</v>
      </c>
    </row>
    <row r="3085" spans="1:13" x14ac:dyDescent="0.2">
      <c r="A3085" t="s">
        <v>15</v>
      </c>
      <c r="B3085" t="s">
        <v>1980</v>
      </c>
      <c r="C3085">
        <v>1</v>
      </c>
      <c r="D3085">
        <v>33</v>
      </c>
      <c r="E3085">
        <v>13708.26</v>
      </c>
      <c r="F3085">
        <v>11</v>
      </c>
      <c r="G3085">
        <v>5.9341844991907928E-4</v>
      </c>
      <c r="H3085" t="s">
        <v>2235</v>
      </c>
      <c r="I3085" t="s">
        <v>2265</v>
      </c>
      <c r="J3085">
        <v>2020</v>
      </c>
      <c r="K3085">
        <v>2927053.55</v>
      </c>
      <c r="L3085">
        <v>1.102204408817635E-2</v>
      </c>
      <c r="M3085">
        <v>32262.113276553111</v>
      </c>
    </row>
    <row r="3086" spans="1:13" x14ac:dyDescent="0.2">
      <c r="A3086" t="s">
        <v>15</v>
      </c>
      <c r="B3086" t="s">
        <v>399</v>
      </c>
      <c r="C3086">
        <v>1</v>
      </c>
      <c r="D3086">
        <v>60</v>
      </c>
      <c r="E3086">
        <v>21310.95</v>
      </c>
      <c r="F3086">
        <v>20</v>
      </c>
      <c r="G3086">
        <v>1.0789426362165079E-3</v>
      </c>
      <c r="H3086" t="s">
        <v>2235</v>
      </c>
      <c r="I3086" t="s">
        <v>2265</v>
      </c>
      <c r="J3086">
        <v>2020</v>
      </c>
      <c r="K3086">
        <v>2927053.55</v>
      </c>
      <c r="L3086">
        <v>2.004008016032064E-2</v>
      </c>
      <c r="M3086">
        <v>58658.387775551113</v>
      </c>
    </row>
    <row r="3087" spans="1:13" x14ac:dyDescent="0.2">
      <c r="A3087" t="s">
        <v>15</v>
      </c>
      <c r="B3087" t="s">
        <v>1981</v>
      </c>
      <c r="C3087">
        <v>1</v>
      </c>
      <c r="D3087">
        <v>105</v>
      </c>
      <c r="E3087">
        <v>56102.94</v>
      </c>
      <c r="F3087">
        <v>35</v>
      </c>
      <c r="G3087">
        <v>1.8881496133788889E-3</v>
      </c>
      <c r="H3087" t="s">
        <v>2235</v>
      </c>
      <c r="I3087" t="s">
        <v>2265</v>
      </c>
      <c r="J3087">
        <v>2020</v>
      </c>
      <c r="K3087">
        <v>2927053.55</v>
      </c>
      <c r="L3087">
        <v>3.5070140280561123E-2</v>
      </c>
      <c r="M3087">
        <v>102652.1786072144</v>
      </c>
    </row>
    <row r="3088" spans="1:13" x14ac:dyDescent="0.2">
      <c r="A3088" t="s">
        <v>15</v>
      </c>
      <c r="B3088" t="s">
        <v>400</v>
      </c>
      <c r="C3088">
        <v>1</v>
      </c>
      <c r="D3088">
        <v>93</v>
      </c>
      <c r="E3088">
        <v>44295.48</v>
      </c>
      <c r="F3088">
        <v>31</v>
      </c>
      <c r="G3088">
        <v>1.672361086135587E-3</v>
      </c>
      <c r="H3088" t="s">
        <v>2235</v>
      </c>
      <c r="I3088" t="s">
        <v>2265</v>
      </c>
      <c r="J3088">
        <v>2020</v>
      </c>
      <c r="K3088">
        <v>2927053.55</v>
      </c>
      <c r="L3088">
        <v>3.106212424849699E-2</v>
      </c>
      <c r="M3088">
        <v>90920.501052104213</v>
      </c>
    </row>
    <row r="3089" spans="1:13" x14ac:dyDescent="0.2">
      <c r="A3089" t="s">
        <v>15</v>
      </c>
      <c r="B3089" t="s">
        <v>401</v>
      </c>
      <c r="C3089">
        <v>1</v>
      </c>
      <c r="D3089">
        <v>102</v>
      </c>
      <c r="E3089">
        <v>46822.14</v>
      </c>
      <c r="F3089">
        <v>34</v>
      </c>
      <c r="G3089">
        <v>1.834202481568063E-3</v>
      </c>
      <c r="H3089" t="s">
        <v>2235</v>
      </c>
      <c r="I3089" t="s">
        <v>2265</v>
      </c>
      <c r="J3089">
        <v>2020</v>
      </c>
      <c r="K3089">
        <v>2927053.55</v>
      </c>
      <c r="L3089">
        <v>3.406813627254509E-2</v>
      </c>
      <c r="M3089">
        <v>99719.259218436884</v>
      </c>
    </row>
    <row r="3090" spans="1:13" x14ac:dyDescent="0.2">
      <c r="A3090" t="s">
        <v>15</v>
      </c>
      <c r="B3090" t="s">
        <v>402</v>
      </c>
      <c r="C3090">
        <v>1</v>
      </c>
      <c r="D3090">
        <v>90</v>
      </c>
      <c r="E3090">
        <v>48725.16</v>
      </c>
      <c r="F3090">
        <v>30</v>
      </c>
      <c r="G3090">
        <v>1.618413954324762E-3</v>
      </c>
      <c r="H3090" t="s">
        <v>2235</v>
      </c>
      <c r="I3090" t="s">
        <v>2265</v>
      </c>
      <c r="J3090">
        <v>2020</v>
      </c>
      <c r="K3090">
        <v>2927053.55</v>
      </c>
      <c r="L3090">
        <v>3.0060120240480961E-2</v>
      </c>
      <c r="M3090">
        <v>87987.581663326651</v>
      </c>
    </row>
    <row r="3091" spans="1:13" x14ac:dyDescent="0.2">
      <c r="A3091" t="s">
        <v>15</v>
      </c>
      <c r="B3091" t="s">
        <v>1982</v>
      </c>
      <c r="C3091">
        <v>1</v>
      </c>
      <c r="D3091">
        <v>99</v>
      </c>
      <c r="E3091">
        <v>52969.2</v>
      </c>
      <c r="F3091">
        <v>33</v>
      </c>
      <c r="G3091">
        <v>1.780255349757238E-3</v>
      </c>
      <c r="H3091" t="s">
        <v>2235</v>
      </c>
      <c r="I3091" t="s">
        <v>2265</v>
      </c>
      <c r="J3091">
        <v>2020</v>
      </c>
      <c r="K3091">
        <v>2927053.55</v>
      </c>
      <c r="L3091">
        <v>3.3066132264529063E-2</v>
      </c>
      <c r="M3091">
        <v>96786.339829659322</v>
      </c>
    </row>
    <row r="3092" spans="1:13" x14ac:dyDescent="0.2">
      <c r="A3092" t="s">
        <v>15</v>
      </c>
      <c r="B3092" t="s">
        <v>1983</v>
      </c>
      <c r="C3092">
        <v>1</v>
      </c>
      <c r="D3092">
        <v>105</v>
      </c>
      <c r="E3092">
        <v>49747.380000000012</v>
      </c>
      <c r="F3092">
        <v>35</v>
      </c>
      <c r="G3092">
        <v>1.8881496133788889E-3</v>
      </c>
      <c r="H3092" t="s">
        <v>2235</v>
      </c>
      <c r="I3092" t="s">
        <v>2265</v>
      </c>
      <c r="J3092">
        <v>2020</v>
      </c>
      <c r="K3092">
        <v>2927053.55</v>
      </c>
      <c r="L3092">
        <v>3.5070140280561123E-2</v>
      </c>
      <c r="M3092">
        <v>102652.1786072144</v>
      </c>
    </row>
    <row r="3093" spans="1:13" x14ac:dyDescent="0.2">
      <c r="A3093" t="s">
        <v>15</v>
      </c>
      <c r="B3093" t="s">
        <v>1984</v>
      </c>
      <c r="C3093">
        <v>1</v>
      </c>
      <c r="D3093">
        <v>72</v>
      </c>
      <c r="E3093">
        <v>33095.009999999987</v>
      </c>
      <c r="F3093">
        <v>24</v>
      </c>
      <c r="G3093">
        <v>1.294731163459809E-3</v>
      </c>
      <c r="H3093" t="s">
        <v>2235</v>
      </c>
      <c r="I3093" t="s">
        <v>2265</v>
      </c>
      <c r="J3093">
        <v>2020</v>
      </c>
      <c r="K3093">
        <v>2927053.55</v>
      </c>
      <c r="L3093">
        <v>2.4048096192384769E-2</v>
      </c>
      <c r="M3093">
        <v>70390.065330661324</v>
      </c>
    </row>
    <row r="3094" spans="1:13" x14ac:dyDescent="0.2">
      <c r="A3094" t="s">
        <v>15</v>
      </c>
      <c r="B3094" t="s">
        <v>1484</v>
      </c>
      <c r="C3094">
        <v>1</v>
      </c>
      <c r="D3094">
        <v>75</v>
      </c>
      <c r="E3094">
        <v>39082.5</v>
      </c>
      <c r="F3094">
        <v>25</v>
      </c>
      <c r="G3094">
        <v>1.3486782952706351E-3</v>
      </c>
      <c r="H3094" t="s">
        <v>2235</v>
      </c>
      <c r="I3094" t="s">
        <v>2265</v>
      </c>
      <c r="J3094">
        <v>2020</v>
      </c>
      <c r="K3094">
        <v>2927053.55</v>
      </c>
      <c r="L3094">
        <v>2.5050100200400799E-2</v>
      </c>
      <c r="M3094">
        <v>73322.984719438886</v>
      </c>
    </row>
    <row r="3095" spans="1:13" x14ac:dyDescent="0.2">
      <c r="A3095" t="s">
        <v>15</v>
      </c>
      <c r="B3095" t="s">
        <v>1485</v>
      </c>
      <c r="C3095">
        <v>1</v>
      </c>
      <c r="D3095">
        <v>66</v>
      </c>
      <c r="E3095">
        <v>25942.679999999989</v>
      </c>
      <c r="F3095">
        <v>22</v>
      </c>
      <c r="G3095">
        <v>1.186836899838159E-3</v>
      </c>
      <c r="H3095" t="s">
        <v>2235</v>
      </c>
      <c r="I3095" t="s">
        <v>2265</v>
      </c>
      <c r="J3095">
        <v>2020</v>
      </c>
      <c r="K3095">
        <v>2927053.55</v>
      </c>
      <c r="L3095">
        <v>2.204408817635271E-2</v>
      </c>
      <c r="M3095">
        <v>64524.226553106222</v>
      </c>
    </row>
    <row r="3096" spans="1:13" x14ac:dyDescent="0.2">
      <c r="A3096" t="s">
        <v>15</v>
      </c>
      <c r="B3096" t="s">
        <v>408</v>
      </c>
      <c r="C3096">
        <v>1</v>
      </c>
      <c r="D3096">
        <v>99</v>
      </c>
      <c r="E3096">
        <v>48219.989999999983</v>
      </c>
      <c r="F3096">
        <v>33</v>
      </c>
      <c r="G3096">
        <v>1.780255349757238E-3</v>
      </c>
      <c r="H3096" t="s">
        <v>2235</v>
      </c>
      <c r="I3096" t="s">
        <v>2265</v>
      </c>
      <c r="J3096">
        <v>2020</v>
      </c>
      <c r="K3096">
        <v>2927053.55</v>
      </c>
      <c r="L3096">
        <v>3.3066132264529063E-2</v>
      </c>
      <c r="M3096">
        <v>96786.339829659322</v>
      </c>
    </row>
    <row r="3097" spans="1:13" x14ac:dyDescent="0.2">
      <c r="A3097" t="s">
        <v>15</v>
      </c>
      <c r="B3097" t="s">
        <v>409</v>
      </c>
      <c r="C3097">
        <v>1</v>
      </c>
      <c r="D3097">
        <v>96</v>
      </c>
      <c r="E3097">
        <v>48487.76999999999</v>
      </c>
      <c r="F3097">
        <v>32</v>
      </c>
      <c r="G3097">
        <v>1.7263082179464131E-3</v>
      </c>
      <c r="H3097" t="s">
        <v>2235</v>
      </c>
      <c r="I3097" t="s">
        <v>2265</v>
      </c>
      <c r="J3097">
        <v>2020</v>
      </c>
      <c r="K3097">
        <v>2927053.55</v>
      </c>
      <c r="L3097">
        <v>3.2064128256513023E-2</v>
      </c>
      <c r="M3097">
        <v>93853.42044088176</v>
      </c>
    </row>
    <row r="3098" spans="1:13" x14ac:dyDescent="0.2">
      <c r="A3098" t="s">
        <v>15</v>
      </c>
      <c r="B3098" t="s">
        <v>410</v>
      </c>
      <c r="C3098">
        <v>1</v>
      </c>
      <c r="D3098">
        <v>99</v>
      </c>
      <c r="E3098">
        <v>56266.799999999988</v>
      </c>
      <c r="F3098">
        <v>33</v>
      </c>
      <c r="G3098">
        <v>1.780255349757238E-3</v>
      </c>
      <c r="H3098" t="s">
        <v>2235</v>
      </c>
      <c r="I3098" t="s">
        <v>2265</v>
      </c>
      <c r="J3098">
        <v>2020</v>
      </c>
      <c r="K3098">
        <v>2927053.55</v>
      </c>
      <c r="L3098">
        <v>3.3066132264529063E-2</v>
      </c>
      <c r="M3098">
        <v>96786.339829659322</v>
      </c>
    </row>
    <row r="3099" spans="1:13" x14ac:dyDescent="0.2">
      <c r="A3099" t="s">
        <v>15</v>
      </c>
      <c r="B3099" t="s">
        <v>411</v>
      </c>
      <c r="C3099">
        <v>1</v>
      </c>
      <c r="D3099">
        <v>75</v>
      </c>
      <c r="E3099">
        <v>35632.530000000013</v>
      </c>
      <c r="F3099">
        <v>25</v>
      </c>
      <c r="G3099">
        <v>1.3486782952706351E-3</v>
      </c>
      <c r="H3099" t="s">
        <v>2235</v>
      </c>
      <c r="I3099" t="s">
        <v>2265</v>
      </c>
      <c r="J3099">
        <v>2020</v>
      </c>
      <c r="K3099">
        <v>2927053.55</v>
      </c>
      <c r="L3099">
        <v>2.5050100200400799E-2</v>
      </c>
      <c r="M3099">
        <v>73322.984719438886</v>
      </c>
    </row>
    <row r="3100" spans="1:13" x14ac:dyDescent="0.2">
      <c r="A3100" t="s">
        <v>15</v>
      </c>
      <c r="B3100" t="s">
        <v>412</v>
      </c>
      <c r="C3100">
        <v>1</v>
      </c>
      <c r="D3100">
        <v>96</v>
      </c>
      <c r="E3100">
        <v>40305.93</v>
      </c>
      <c r="F3100">
        <v>32</v>
      </c>
      <c r="G3100">
        <v>1.7263082179464131E-3</v>
      </c>
      <c r="H3100" t="s">
        <v>2235</v>
      </c>
      <c r="I3100" t="s">
        <v>2265</v>
      </c>
      <c r="J3100">
        <v>2020</v>
      </c>
      <c r="K3100">
        <v>2927053.55</v>
      </c>
      <c r="L3100">
        <v>3.2064128256513023E-2</v>
      </c>
      <c r="M3100">
        <v>93853.42044088176</v>
      </c>
    </row>
    <row r="3101" spans="1:13" x14ac:dyDescent="0.2">
      <c r="A3101" t="s">
        <v>15</v>
      </c>
      <c r="B3101" t="s">
        <v>413</v>
      </c>
      <c r="C3101">
        <v>1</v>
      </c>
      <c r="D3101">
        <v>84</v>
      </c>
      <c r="E3101">
        <v>44938.289999999994</v>
      </c>
      <c r="F3101">
        <v>28</v>
      </c>
      <c r="G3101">
        <v>1.5105196907031109E-3</v>
      </c>
      <c r="H3101" t="s">
        <v>2235</v>
      </c>
      <c r="I3101" t="s">
        <v>2265</v>
      </c>
      <c r="J3101">
        <v>2020</v>
      </c>
      <c r="K3101">
        <v>2927053.55</v>
      </c>
      <c r="L3101">
        <v>2.8056112224448902E-2</v>
      </c>
      <c r="M3101">
        <v>82121.742885771557</v>
      </c>
    </row>
    <row r="3102" spans="1:13" x14ac:dyDescent="0.2">
      <c r="A3102" t="s">
        <v>15</v>
      </c>
      <c r="B3102" t="s">
        <v>414</v>
      </c>
      <c r="C3102">
        <v>1</v>
      </c>
      <c r="D3102">
        <v>87</v>
      </c>
      <c r="E3102">
        <v>45935.07</v>
      </c>
      <c r="F3102">
        <v>29</v>
      </c>
      <c r="G3102">
        <v>1.5644668225139359E-3</v>
      </c>
      <c r="H3102" t="s">
        <v>2235</v>
      </c>
      <c r="I3102" t="s">
        <v>2265</v>
      </c>
      <c r="J3102">
        <v>2020</v>
      </c>
      <c r="K3102">
        <v>2927053.55</v>
      </c>
      <c r="L3102">
        <v>2.9058116232464931E-2</v>
      </c>
      <c r="M3102">
        <v>85054.662274549104</v>
      </c>
    </row>
    <row r="3103" spans="1:13" x14ac:dyDescent="0.2">
      <c r="A3103" t="s">
        <v>15</v>
      </c>
      <c r="B3103" t="s">
        <v>415</v>
      </c>
      <c r="C3103">
        <v>1</v>
      </c>
      <c r="D3103">
        <v>102</v>
      </c>
      <c r="E3103">
        <v>44925.51</v>
      </c>
      <c r="F3103">
        <v>34</v>
      </c>
      <c r="G3103">
        <v>1.834202481568063E-3</v>
      </c>
      <c r="H3103" t="s">
        <v>2235</v>
      </c>
      <c r="I3103" t="s">
        <v>2265</v>
      </c>
      <c r="J3103">
        <v>2020</v>
      </c>
      <c r="K3103">
        <v>2927053.55</v>
      </c>
      <c r="L3103">
        <v>3.406813627254509E-2</v>
      </c>
      <c r="M3103">
        <v>99719.259218436884</v>
      </c>
    </row>
    <row r="3104" spans="1:13" x14ac:dyDescent="0.2">
      <c r="A3104" t="s">
        <v>15</v>
      </c>
      <c r="B3104" t="s">
        <v>1985</v>
      </c>
      <c r="C3104">
        <v>1</v>
      </c>
      <c r="D3104">
        <v>75</v>
      </c>
      <c r="E3104">
        <v>35879.699999999997</v>
      </c>
      <c r="F3104">
        <v>25</v>
      </c>
      <c r="G3104">
        <v>1.3486782952706351E-3</v>
      </c>
      <c r="H3104" t="s">
        <v>2235</v>
      </c>
      <c r="I3104" t="s">
        <v>2265</v>
      </c>
      <c r="J3104">
        <v>2020</v>
      </c>
      <c r="K3104">
        <v>2927053.55</v>
      </c>
      <c r="L3104">
        <v>2.5050100200400799E-2</v>
      </c>
      <c r="M3104">
        <v>73322.984719438886</v>
      </c>
    </row>
    <row r="3105" spans="1:13" x14ac:dyDescent="0.2">
      <c r="A3105" t="s">
        <v>15</v>
      </c>
      <c r="B3105" t="s">
        <v>1486</v>
      </c>
      <c r="C3105">
        <v>1</v>
      </c>
      <c r="D3105">
        <v>12</v>
      </c>
      <c r="E3105">
        <v>6191.13</v>
      </c>
      <c r="F3105">
        <v>4</v>
      </c>
      <c r="G3105">
        <v>2.157885272433016E-4</v>
      </c>
      <c r="H3105" t="s">
        <v>2235</v>
      </c>
      <c r="I3105" t="s">
        <v>2265</v>
      </c>
      <c r="J3105">
        <v>2020</v>
      </c>
      <c r="K3105">
        <v>2927053.55</v>
      </c>
      <c r="L3105">
        <v>4.0080160320641279E-3</v>
      </c>
      <c r="M3105">
        <v>11731.67755511022</v>
      </c>
    </row>
    <row r="3106" spans="1:13" x14ac:dyDescent="0.2">
      <c r="A3106" t="s">
        <v>15</v>
      </c>
      <c r="B3106" t="s">
        <v>1488</v>
      </c>
      <c r="C3106">
        <v>1</v>
      </c>
      <c r="D3106">
        <v>39</v>
      </c>
      <c r="E3106">
        <v>25932</v>
      </c>
      <c r="F3106">
        <v>13</v>
      </c>
      <c r="G3106">
        <v>7.0131271354073013E-4</v>
      </c>
      <c r="H3106" t="s">
        <v>2235</v>
      </c>
      <c r="I3106" t="s">
        <v>2265</v>
      </c>
      <c r="J3106">
        <v>2020</v>
      </c>
      <c r="K3106">
        <v>2927053.55</v>
      </c>
      <c r="L3106">
        <v>1.3026052104208419E-2</v>
      </c>
      <c r="M3106">
        <v>38127.952054108217</v>
      </c>
    </row>
    <row r="3107" spans="1:13" x14ac:dyDescent="0.2">
      <c r="A3107" t="s">
        <v>15</v>
      </c>
      <c r="B3107" t="s">
        <v>1490</v>
      </c>
      <c r="C3107">
        <v>1</v>
      </c>
      <c r="D3107">
        <v>36</v>
      </c>
      <c r="E3107">
        <v>16889.7</v>
      </c>
      <c r="F3107">
        <v>12</v>
      </c>
      <c r="G3107">
        <v>6.4736558172990471E-4</v>
      </c>
      <c r="H3107" t="s">
        <v>2235</v>
      </c>
      <c r="I3107" t="s">
        <v>2265</v>
      </c>
      <c r="J3107">
        <v>2020</v>
      </c>
      <c r="K3107">
        <v>2927053.55</v>
      </c>
      <c r="L3107">
        <v>1.2024048096192379E-2</v>
      </c>
      <c r="M3107">
        <v>35195.032665330662</v>
      </c>
    </row>
    <row r="3108" spans="1:13" x14ac:dyDescent="0.2">
      <c r="A3108" t="s">
        <v>15</v>
      </c>
      <c r="B3108" t="s">
        <v>417</v>
      </c>
      <c r="C3108">
        <v>1</v>
      </c>
      <c r="D3108">
        <v>102</v>
      </c>
      <c r="E3108">
        <v>51229.589999999989</v>
      </c>
      <c r="F3108">
        <v>34</v>
      </c>
      <c r="G3108">
        <v>1.834202481568063E-3</v>
      </c>
      <c r="H3108" t="s">
        <v>2235</v>
      </c>
      <c r="I3108" t="s">
        <v>2265</v>
      </c>
      <c r="J3108">
        <v>2020</v>
      </c>
      <c r="K3108">
        <v>2927053.55</v>
      </c>
      <c r="L3108">
        <v>3.406813627254509E-2</v>
      </c>
      <c r="M3108">
        <v>99719.259218436884</v>
      </c>
    </row>
    <row r="3109" spans="1:13" x14ac:dyDescent="0.2">
      <c r="A3109" t="s">
        <v>15</v>
      </c>
      <c r="B3109" t="s">
        <v>418</v>
      </c>
      <c r="C3109">
        <v>1</v>
      </c>
      <c r="D3109">
        <v>99</v>
      </c>
      <c r="E3109">
        <v>40496.759999999987</v>
      </c>
      <c r="F3109">
        <v>33</v>
      </c>
      <c r="G3109">
        <v>1.780255349757238E-3</v>
      </c>
      <c r="H3109" t="s">
        <v>2235</v>
      </c>
      <c r="I3109" t="s">
        <v>2265</v>
      </c>
      <c r="J3109">
        <v>2020</v>
      </c>
      <c r="K3109">
        <v>2927053.55</v>
      </c>
      <c r="L3109">
        <v>3.3066132264529063E-2</v>
      </c>
      <c r="M3109">
        <v>96786.339829659322</v>
      </c>
    </row>
    <row r="3110" spans="1:13" x14ac:dyDescent="0.2">
      <c r="A3110" t="s">
        <v>15</v>
      </c>
      <c r="B3110" t="s">
        <v>419</v>
      </c>
      <c r="C3110">
        <v>1</v>
      </c>
      <c r="D3110">
        <v>93</v>
      </c>
      <c r="E3110">
        <v>43833.51</v>
      </c>
      <c r="F3110">
        <v>31</v>
      </c>
      <c r="G3110">
        <v>1.672361086135587E-3</v>
      </c>
      <c r="H3110" t="s">
        <v>2235</v>
      </c>
      <c r="I3110" t="s">
        <v>2265</v>
      </c>
      <c r="J3110">
        <v>2020</v>
      </c>
      <c r="K3110">
        <v>2927053.55</v>
      </c>
      <c r="L3110">
        <v>3.106212424849699E-2</v>
      </c>
      <c r="M3110">
        <v>90920.501052104213</v>
      </c>
    </row>
    <row r="3111" spans="1:13" x14ac:dyDescent="0.2">
      <c r="A3111" t="s">
        <v>15</v>
      </c>
      <c r="B3111" t="s">
        <v>1986</v>
      </c>
      <c r="C3111">
        <v>1</v>
      </c>
      <c r="D3111">
        <v>93</v>
      </c>
      <c r="E3111">
        <v>48371.43</v>
      </c>
      <c r="F3111">
        <v>31</v>
      </c>
      <c r="G3111">
        <v>1.672361086135587E-3</v>
      </c>
      <c r="H3111" t="s">
        <v>2235</v>
      </c>
      <c r="I3111" t="s">
        <v>2265</v>
      </c>
      <c r="J3111">
        <v>2020</v>
      </c>
      <c r="K3111">
        <v>2927053.55</v>
      </c>
      <c r="L3111">
        <v>3.106212424849699E-2</v>
      </c>
      <c r="M3111">
        <v>90920.501052104213</v>
      </c>
    </row>
    <row r="3112" spans="1:13" x14ac:dyDescent="0.2">
      <c r="A3112" t="s">
        <v>15</v>
      </c>
      <c r="B3112" t="s">
        <v>1987</v>
      </c>
      <c r="C3112">
        <v>1</v>
      </c>
      <c r="D3112">
        <v>81</v>
      </c>
      <c r="E3112">
        <v>38064.329999999987</v>
      </c>
      <c r="F3112">
        <v>27</v>
      </c>
      <c r="G3112">
        <v>1.456572558892285E-3</v>
      </c>
      <c r="H3112" t="s">
        <v>2235</v>
      </c>
      <c r="I3112" t="s">
        <v>2265</v>
      </c>
      <c r="J3112">
        <v>2020</v>
      </c>
      <c r="K3112">
        <v>2927053.55</v>
      </c>
      <c r="L3112">
        <v>2.7054108216432868E-2</v>
      </c>
      <c r="M3112">
        <v>79188.823496993995</v>
      </c>
    </row>
    <row r="3113" spans="1:13" x14ac:dyDescent="0.2">
      <c r="A3113" t="s">
        <v>15</v>
      </c>
      <c r="B3113" t="s">
        <v>1988</v>
      </c>
      <c r="C3113">
        <v>1</v>
      </c>
      <c r="D3113">
        <v>93</v>
      </c>
      <c r="E3113">
        <v>39394.769999999997</v>
      </c>
      <c r="F3113">
        <v>31</v>
      </c>
      <c r="G3113">
        <v>1.672361086135587E-3</v>
      </c>
      <c r="H3113" t="s">
        <v>2235</v>
      </c>
      <c r="I3113" t="s">
        <v>2265</v>
      </c>
      <c r="J3113">
        <v>2020</v>
      </c>
      <c r="K3113">
        <v>2927053.55</v>
      </c>
      <c r="L3113">
        <v>3.106212424849699E-2</v>
      </c>
      <c r="M3113">
        <v>90920.501052104213</v>
      </c>
    </row>
    <row r="3114" spans="1:13" x14ac:dyDescent="0.2">
      <c r="A3114" t="s">
        <v>15</v>
      </c>
      <c r="B3114" t="s">
        <v>1989</v>
      </c>
      <c r="C3114">
        <v>1</v>
      </c>
      <c r="D3114">
        <v>105</v>
      </c>
      <c r="E3114">
        <v>50926.649999999987</v>
      </c>
      <c r="F3114">
        <v>35</v>
      </c>
      <c r="G3114">
        <v>1.8881496133788889E-3</v>
      </c>
      <c r="H3114" t="s">
        <v>2235</v>
      </c>
      <c r="I3114" t="s">
        <v>2265</v>
      </c>
      <c r="J3114">
        <v>2020</v>
      </c>
      <c r="K3114">
        <v>2927053.55</v>
      </c>
      <c r="L3114">
        <v>3.5070140280561123E-2</v>
      </c>
      <c r="M3114">
        <v>102652.1786072144</v>
      </c>
    </row>
    <row r="3115" spans="1:13" x14ac:dyDescent="0.2">
      <c r="A3115" t="s">
        <v>15</v>
      </c>
      <c r="B3115" t="s">
        <v>1990</v>
      </c>
      <c r="C3115">
        <v>1</v>
      </c>
      <c r="D3115">
        <v>42</v>
      </c>
      <c r="E3115">
        <v>10363.77</v>
      </c>
      <c r="F3115">
        <v>14</v>
      </c>
      <c r="G3115">
        <v>7.5525984535155545E-4</v>
      </c>
      <c r="H3115" t="s">
        <v>2252</v>
      </c>
      <c r="I3115" t="s">
        <v>2268</v>
      </c>
      <c r="J3115">
        <v>2020</v>
      </c>
      <c r="K3115">
        <v>66695.990000000005</v>
      </c>
      <c r="L3115">
        <v>0.29577464788732388</v>
      </c>
      <c r="M3115">
        <v>19726.982957746481</v>
      </c>
    </row>
    <row r="3116" spans="1:13" x14ac:dyDescent="0.2">
      <c r="A3116" t="s">
        <v>15</v>
      </c>
      <c r="B3116" t="s">
        <v>1991</v>
      </c>
      <c r="C3116">
        <v>1</v>
      </c>
      <c r="D3116">
        <v>39</v>
      </c>
      <c r="E3116">
        <v>12049.35</v>
      </c>
      <c r="F3116">
        <v>13</v>
      </c>
      <c r="G3116">
        <v>7.0131271354073013E-4</v>
      </c>
      <c r="H3116" t="s">
        <v>2253</v>
      </c>
      <c r="I3116" t="s">
        <v>2265</v>
      </c>
      <c r="J3116">
        <v>2020</v>
      </c>
      <c r="K3116">
        <v>25890.15</v>
      </c>
      <c r="L3116">
        <v>1</v>
      </c>
      <c r="M3116">
        <v>25890.15</v>
      </c>
    </row>
    <row r="3117" spans="1:13" x14ac:dyDescent="0.2">
      <c r="A3117" t="s">
        <v>15</v>
      </c>
      <c r="B3117" t="s">
        <v>1498</v>
      </c>
      <c r="C3117">
        <v>1</v>
      </c>
      <c r="D3117">
        <v>61</v>
      </c>
      <c r="E3117">
        <v>14558.35</v>
      </c>
      <c r="F3117">
        <v>61</v>
      </c>
      <c r="G3117">
        <v>1.096925013486783E-3</v>
      </c>
      <c r="H3117" t="s">
        <v>2243</v>
      </c>
      <c r="I3117" t="s">
        <v>2265</v>
      </c>
      <c r="J3117">
        <v>2020</v>
      </c>
      <c r="K3117">
        <v>3111074.149999998</v>
      </c>
      <c r="L3117">
        <v>1.7187940264863338E-2</v>
      </c>
      <c r="M3117">
        <v>53472.956649760461</v>
      </c>
    </row>
    <row r="3118" spans="1:13" x14ac:dyDescent="0.2">
      <c r="A3118" t="s">
        <v>15</v>
      </c>
      <c r="B3118" t="s">
        <v>1992</v>
      </c>
      <c r="C3118">
        <v>1</v>
      </c>
      <c r="D3118">
        <v>14</v>
      </c>
      <c r="E3118">
        <v>4118.2</v>
      </c>
      <c r="F3118">
        <v>14</v>
      </c>
      <c r="G3118">
        <v>2.517532817838518E-4</v>
      </c>
      <c r="H3118" t="s">
        <v>2243</v>
      </c>
      <c r="I3118" t="s">
        <v>2265</v>
      </c>
      <c r="J3118">
        <v>2020</v>
      </c>
      <c r="K3118">
        <v>3111074.149999998</v>
      </c>
      <c r="L3118">
        <v>3.9447731755424074E-3</v>
      </c>
      <c r="M3118">
        <v>12272.48185404339</v>
      </c>
    </row>
    <row r="3119" spans="1:13" x14ac:dyDescent="0.2">
      <c r="A3119" t="s">
        <v>15</v>
      </c>
      <c r="B3119" t="s">
        <v>424</v>
      </c>
      <c r="C3119">
        <v>1</v>
      </c>
      <c r="D3119">
        <v>15</v>
      </c>
      <c r="E3119">
        <v>5613.75</v>
      </c>
      <c r="F3119">
        <v>5</v>
      </c>
      <c r="G3119">
        <v>2.6973565905412698E-4</v>
      </c>
      <c r="H3119" t="s">
        <v>2243</v>
      </c>
      <c r="I3119" t="s">
        <v>2265</v>
      </c>
      <c r="J3119">
        <v>2020</v>
      </c>
      <c r="K3119">
        <v>3111074.149999998</v>
      </c>
      <c r="L3119">
        <v>4.22654268808115E-3</v>
      </c>
      <c r="M3119">
        <v>13149.087700760771</v>
      </c>
    </row>
    <row r="3120" spans="1:13" x14ac:dyDescent="0.2">
      <c r="A3120" t="s">
        <v>15</v>
      </c>
      <c r="B3120" t="s">
        <v>427</v>
      </c>
      <c r="C3120">
        <v>1</v>
      </c>
      <c r="D3120">
        <v>36</v>
      </c>
      <c r="E3120">
        <v>11035.89</v>
      </c>
      <c r="F3120">
        <v>12</v>
      </c>
      <c r="G3120">
        <v>6.4736558172990471E-4</v>
      </c>
      <c r="H3120" t="s">
        <v>2217</v>
      </c>
      <c r="I3120" t="s">
        <v>2263</v>
      </c>
      <c r="J3120">
        <v>2020</v>
      </c>
      <c r="K3120">
        <v>2561643.294999999</v>
      </c>
      <c r="L3120">
        <v>1.5113350125944581E-2</v>
      </c>
      <c r="M3120">
        <v>38715.012015113331</v>
      </c>
    </row>
    <row r="3121" spans="1:13" x14ac:dyDescent="0.2">
      <c r="A3121" t="s">
        <v>15</v>
      </c>
      <c r="B3121" t="s">
        <v>1501</v>
      </c>
      <c r="C3121">
        <v>1</v>
      </c>
      <c r="D3121">
        <v>15</v>
      </c>
      <c r="E3121">
        <v>4694.1000000000004</v>
      </c>
      <c r="F3121">
        <v>5</v>
      </c>
      <c r="G3121">
        <v>2.6973565905412698E-4</v>
      </c>
      <c r="H3121" t="s">
        <v>2216</v>
      </c>
      <c r="I3121" t="s">
        <v>2263</v>
      </c>
      <c r="J3121">
        <v>2020</v>
      </c>
      <c r="K3121">
        <v>586503.12</v>
      </c>
      <c r="L3121">
        <v>2.7322404371584699E-2</v>
      </c>
      <c r="M3121">
        <v>16024.675409836071</v>
      </c>
    </row>
    <row r="3122" spans="1:13" x14ac:dyDescent="0.2">
      <c r="A3122" t="s">
        <v>15</v>
      </c>
      <c r="B3122" t="s">
        <v>429</v>
      </c>
      <c r="C3122">
        <v>1</v>
      </c>
      <c r="D3122">
        <v>33</v>
      </c>
      <c r="E3122">
        <v>18358.59</v>
      </c>
      <c r="F3122">
        <v>11</v>
      </c>
      <c r="G3122">
        <v>5.9341844991907928E-4</v>
      </c>
      <c r="H3122" t="s">
        <v>2217</v>
      </c>
      <c r="I3122" t="s">
        <v>2263</v>
      </c>
      <c r="J3122">
        <v>2020</v>
      </c>
      <c r="K3122">
        <v>2561643.294999999</v>
      </c>
      <c r="L3122">
        <v>1.3853904282115871E-2</v>
      </c>
      <c r="M3122">
        <v>35488.761013853888</v>
      </c>
    </row>
    <row r="3123" spans="1:13" x14ac:dyDescent="0.2">
      <c r="A3123" t="s">
        <v>15</v>
      </c>
      <c r="B3123" t="s">
        <v>1993</v>
      </c>
      <c r="C3123">
        <v>1</v>
      </c>
      <c r="D3123">
        <v>51</v>
      </c>
      <c r="E3123">
        <v>25716.3</v>
      </c>
      <c r="F3123">
        <v>17</v>
      </c>
      <c r="G3123">
        <v>9.1710124078403163E-4</v>
      </c>
      <c r="H3123" t="s">
        <v>2234</v>
      </c>
      <c r="I3123" t="s">
        <v>2265</v>
      </c>
      <c r="J3123">
        <v>2020</v>
      </c>
      <c r="K3123">
        <v>1318176.679999999</v>
      </c>
      <c r="L3123">
        <v>3.1288343558282208E-2</v>
      </c>
      <c r="M3123">
        <v>41243.564834355813</v>
      </c>
    </row>
    <row r="3124" spans="1:13" x14ac:dyDescent="0.2">
      <c r="A3124" t="s">
        <v>15</v>
      </c>
      <c r="B3124" t="s">
        <v>1994</v>
      </c>
      <c r="C3124">
        <v>1</v>
      </c>
      <c r="D3124">
        <v>1</v>
      </c>
      <c r="E3124">
        <v>362.25</v>
      </c>
      <c r="F3124">
        <v>1</v>
      </c>
      <c r="G3124">
        <v>1.7982377270275131E-5</v>
      </c>
      <c r="H3124" t="s">
        <v>2234</v>
      </c>
      <c r="I3124" t="s">
        <v>2265</v>
      </c>
      <c r="J3124">
        <v>2020</v>
      </c>
      <c r="K3124">
        <v>1318176.679999999</v>
      </c>
      <c r="L3124">
        <v>6.1349693251533746E-4</v>
      </c>
      <c r="M3124">
        <v>808.69734969325123</v>
      </c>
    </row>
    <row r="3125" spans="1:13" x14ac:dyDescent="0.2">
      <c r="A3125" t="s">
        <v>15</v>
      </c>
      <c r="B3125" t="s">
        <v>1502</v>
      </c>
      <c r="C3125">
        <v>1</v>
      </c>
      <c r="D3125">
        <v>48</v>
      </c>
      <c r="E3125">
        <v>9786.1200000000008</v>
      </c>
      <c r="F3125">
        <v>16</v>
      </c>
      <c r="G3125">
        <v>8.6315410897320631E-4</v>
      </c>
      <c r="H3125" t="s">
        <v>2234</v>
      </c>
      <c r="I3125" t="s">
        <v>2265</v>
      </c>
      <c r="J3125">
        <v>2020</v>
      </c>
      <c r="K3125">
        <v>1318176.679999999</v>
      </c>
      <c r="L3125">
        <v>2.94478527607362E-2</v>
      </c>
      <c r="M3125">
        <v>38817.472785276062</v>
      </c>
    </row>
    <row r="3126" spans="1:13" x14ac:dyDescent="0.2">
      <c r="A3126" t="s">
        <v>15</v>
      </c>
      <c r="B3126" t="s">
        <v>1503</v>
      </c>
      <c r="C3126">
        <v>1</v>
      </c>
      <c r="D3126">
        <v>27</v>
      </c>
      <c r="E3126">
        <v>13474.62</v>
      </c>
      <c r="F3126">
        <v>9</v>
      </c>
      <c r="G3126">
        <v>4.8552418629742847E-4</v>
      </c>
      <c r="H3126" t="s">
        <v>2234</v>
      </c>
      <c r="I3126" t="s">
        <v>2265</v>
      </c>
      <c r="J3126">
        <v>2020</v>
      </c>
      <c r="K3126">
        <v>1318176.679999999</v>
      </c>
      <c r="L3126">
        <v>1.6564417177914108E-2</v>
      </c>
      <c r="M3126">
        <v>21834.828441717789</v>
      </c>
    </row>
    <row r="3127" spans="1:13" x14ac:dyDescent="0.2">
      <c r="A3127" t="s">
        <v>15</v>
      </c>
      <c r="B3127" t="s">
        <v>434</v>
      </c>
      <c r="C3127">
        <v>1</v>
      </c>
      <c r="D3127">
        <v>72</v>
      </c>
      <c r="E3127">
        <v>35777.969999999987</v>
      </c>
      <c r="F3127">
        <v>24</v>
      </c>
      <c r="G3127">
        <v>1.294731163459809E-3</v>
      </c>
      <c r="H3127" t="s">
        <v>2234</v>
      </c>
      <c r="I3127" t="s">
        <v>2265</v>
      </c>
      <c r="J3127">
        <v>2020</v>
      </c>
      <c r="K3127">
        <v>1318176.679999999</v>
      </c>
      <c r="L3127">
        <v>4.4171779141104303E-2</v>
      </c>
      <c r="M3127">
        <v>58226.20917791409</v>
      </c>
    </row>
    <row r="3128" spans="1:13" x14ac:dyDescent="0.2">
      <c r="A3128" t="s">
        <v>15</v>
      </c>
      <c r="B3128" t="s">
        <v>1995</v>
      </c>
      <c r="C3128">
        <v>1</v>
      </c>
      <c r="D3128">
        <v>63</v>
      </c>
      <c r="E3128">
        <v>39290.730000000003</v>
      </c>
      <c r="F3128">
        <v>21</v>
      </c>
      <c r="G3128">
        <v>1.1328897680273329E-3</v>
      </c>
      <c r="H3128" t="s">
        <v>2234</v>
      </c>
      <c r="I3128" t="s">
        <v>2265</v>
      </c>
      <c r="J3128">
        <v>2020</v>
      </c>
      <c r="K3128">
        <v>1318176.679999999</v>
      </c>
      <c r="L3128">
        <v>3.8650306748466257E-2</v>
      </c>
      <c r="M3128">
        <v>50947.933030674823</v>
      </c>
    </row>
    <row r="3129" spans="1:13" x14ac:dyDescent="0.2">
      <c r="A3129" t="s">
        <v>15</v>
      </c>
      <c r="B3129" t="s">
        <v>437</v>
      </c>
      <c r="C3129">
        <v>1</v>
      </c>
      <c r="D3129">
        <v>30</v>
      </c>
      <c r="E3129">
        <v>17541.78</v>
      </c>
      <c r="F3129">
        <v>10</v>
      </c>
      <c r="G3129">
        <v>5.3947131810825396E-4</v>
      </c>
      <c r="H3129" t="s">
        <v>2220</v>
      </c>
      <c r="I3129" t="s">
        <v>2265</v>
      </c>
      <c r="J3129">
        <v>2020</v>
      </c>
      <c r="K3129">
        <v>342207.34999999992</v>
      </c>
      <c r="L3129">
        <v>7.9787234042553196E-2</v>
      </c>
      <c r="M3129">
        <v>27303.777925531911</v>
      </c>
    </row>
    <row r="3130" spans="1:13" x14ac:dyDescent="0.2">
      <c r="A3130" t="s">
        <v>15</v>
      </c>
      <c r="B3130" t="s">
        <v>441</v>
      </c>
      <c r="C3130">
        <v>1</v>
      </c>
      <c r="D3130">
        <v>0</v>
      </c>
      <c r="E3130">
        <v>0</v>
      </c>
      <c r="F3130">
        <v>10</v>
      </c>
      <c r="G3130">
        <v>0</v>
      </c>
      <c r="H3130" t="s">
        <v>2238</v>
      </c>
      <c r="I3130" t="s">
        <v>2267</v>
      </c>
      <c r="J3130">
        <v>2020</v>
      </c>
      <c r="K3130">
        <v>777380.12999999989</v>
      </c>
      <c r="L3130">
        <v>0</v>
      </c>
      <c r="M3130">
        <v>0</v>
      </c>
    </row>
    <row r="3131" spans="1:13" x14ac:dyDescent="0.2">
      <c r="A3131" t="s">
        <v>15</v>
      </c>
      <c r="B3131" t="s">
        <v>442</v>
      </c>
      <c r="C3131">
        <v>1</v>
      </c>
      <c r="D3131">
        <v>120</v>
      </c>
      <c r="E3131">
        <v>90508.590000000026</v>
      </c>
      <c r="F3131">
        <v>40</v>
      </c>
      <c r="G3131">
        <v>2.1578852724330158E-3</v>
      </c>
      <c r="H3131" t="s">
        <v>2239</v>
      </c>
      <c r="I3131" t="s">
        <v>2267</v>
      </c>
      <c r="J3131">
        <v>2020</v>
      </c>
      <c r="K3131">
        <v>13513744.220000001</v>
      </c>
      <c r="L3131">
        <v>1.7113519680547629E-2</v>
      </c>
      <c r="M3131">
        <v>231267.72766685681</v>
      </c>
    </row>
    <row r="3132" spans="1:13" x14ac:dyDescent="0.2">
      <c r="A3132" t="s">
        <v>15</v>
      </c>
      <c r="B3132" t="s">
        <v>443</v>
      </c>
      <c r="C3132">
        <v>1</v>
      </c>
      <c r="D3132">
        <v>132</v>
      </c>
      <c r="E3132">
        <v>119942.2200000001</v>
      </c>
      <c r="F3132">
        <v>44</v>
      </c>
      <c r="G3132">
        <v>2.3736737996763171E-3</v>
      </c>
      <c r="H3132" t="s">
        <v>2239</v>
      </c>
      <c r="I3132" t="s">
        <v>2267</v>
      </c>
      <c r="J3132">
        <v>2020</v>
      </c>
      <c r="K3132">
        <v>13513744.220000001</v>
      </c>
      <c r="L3132">
        <v>1.8824871648602401E-2</v>
      </c>
      <c r="M3132">
        <v>254394.5004335425</v>
      </c>
    </row>
    <row r="3133" spans="1:13" x14ac:dyDescent="0.2">
      <c r="A3133" t="s">
        <v>15</v>
      </c>
      <c r="B3133" t="s">
        <v>1506</v>
      </c>
      <c r="C3133">
        <v>1</v>
      </c>
      <c r="D3133">
        <v>222</v>
      </c>
      <c r="E3133">
        <v>229978.32000000009</v>
      </c>
      <c r="F3133">
        <v>74</v>
      </c>
      <c r="G3133">
        <v>3.9920877540010787E-3</v>
      </c>
      <c r="H3133" t="s">
        <v>2239</v>
      </c>
      <c r="I3133" t="s">
        <v>2267</v>
      </c>
      <c r="J3133">
        <v>2020</v>
      </c>
      <c r="K3133">
        <v>13513744.220000001</v>
      </c>
      <c r="L3133">
        <v>3.1660011409013117E-2</v>
      </c>
      <c r="M3133">
        <v>427845.29618368507</v>
      </c>
    </row>
    <row r="3134" spans="1:13" x14ac:dyDescent="0.2">
      <c r="A3134" t="s">
        <v>15</v>
      </c>
      <c r="B3134" t="s">
        <v>444</v>
      </c>
      <c r="C3134">
        <v>1</v>
      </c>
      <c r="D3134">
        <v>54</v>
      </c>
      <c r="E3134">
        <v>43985.159999999989</v>
      </c>
      <c r="F3134">
        <v>18</v>
      </c>
      <c r="G3134">
        <v>9.7104837259485706E-4</v>
      </c>
      <c r="H3134" t="s">
        <v>2239</v>
      </c>
      <c r="I3134" t="s">
        <v>2267</v>
      </c>
      <c r="J3134">
        <v>2020</v>
      </c>
      <c r="K3134">
        <v>13513744.220000001</v>
      </c>
      <c r="L3134">
        <v>7.7010838562464349E-3</v>
      </c>
      <c r="M3134">
        <v>104070.4774500855</v>
      </c>
    </row>
    <row r="3135" spans="1:13" x14ac:dyDescent="0.2">
      <c r="A3135" t="s">
        <v>15</v>
      </c>
      <c r="B3135" t="s">
        <v>445</v>
      </c>
      <c r="C3135">
        <v>1</v>
      </c>
      <c r="D3135">
        <v>75</v>
      </c>
      <c r="E3135">
        <v>68842.05</v>
      </c>
      <c r="F3135">
        <v>25</v>
      </c>
      <c r="G3135">
        <v>1.3486782952706351E-3</v>
      </c>
      <c r="H3135" t="s">
        <v>2239</v>
      </c>
      <c r="I3135" t="s">
        <v>2267</v>
      </c>
      <c r="J3135">
        <v>2020</v>
      </c>
      <c r="K3135">
        <v>13513744.220000001</v>
      </c>
      <c r="L3135">
        <v>1.069594980034227E-2</v>
      </c>
      <c r="M3135">
        <v>144542.32979178551</v>
      </c>
    </row>
    <row r="3136" spans="1:13" x14ac:dyDescent="0.2">
      <c r="A3136" t="s">
        <v>15</v>
      </c>
      <c r="B3136" t="s">
        <v>446</v>
      </c>
      <c r="C3136">
        <v>1</v>
      </c>
      <c r="D3136">
        <v>81</v>
      </c>
      <c r="E3136">
        <v>53925.3</v>
      </c>
      <c r="F3136">
        <v>27</v>
      </c>
      <c r="G3136">
        <v>1.456572558892285E-3</v>
      </c>
      <c r="H3136" t="s">
        <v>2239</v>
      </c>
      <c r="I3136" t="s">
        <v>2267</v>
      </c>
      <c r="J3136">
        <v>2020</v>
      </c>
      <c r="K3136">
        <v>13513744.220000001</v>
      </c>
      <c r="L3136">
        <v>1.155162578436965E-2</v>
      </c>
      <c r="M3136">
        <v>156105.7161751283</v>
      </c>
    </row>
    <row r="3137" spans="1:13" x14ac:dyDescent="0.2">
      <c r="A3137" t="s">
        <v>15</v>
      </c>
      <c r="B3137" t="s">
        <v>447</v>
      </c>
      <c r="C3137">
        <v>1</v>
      </c>
      <c r="D3137">
        <v>72</v>
      </c>
      <c r="E3137">
        <v>76304.850000000006</v>
      </c>
      <c r="F3137">
        <v>24</v>
      </c>
      <c r="G3137">
        <v>1.294731163459809E-3</v>
      </c>
      <c r="H3137" t="s">
        <v>2239</v>
      </c>
      <c r="I3137" t="s">
        <v>2267</v>
      </c>
      <c r="J3137">
        <v>2020</v>
      </c>
      <c r="K3137">
        <v>13513744.220000001</v>
      </c>
      <c r="L3137">
        <v>1.0268111808328579E-2</v>
      </c>
      <c r="M3137">
        <v>138760.63660011411</v>
      </c>
    </row>
    <row r="3138" spans="1:13" x14ac:dyDescent="0.2">
      <c r="A3138" t="s">
        <v>15</v>
      </c>
      <c r="B3138" t="s">
        <v>448</v>
      </c>
      <c r="C3138">
        <v>1</v>
      </c>
      <c r="D3138">
        <v>72</v>
      </c>
      <c r="E3138">
        <v>81574.440000000017</v>
      </c>
      <c r="F3138">
        <v>24</v>
      </c>
      <c r="G3138">
        <v>1.294731163459809E-3</v>
      </c>
      <c r="H3138" t="s">
        <v>2239</v>
      </c>
      <c r="I3138" t="s">
        <v>2267</v>
      </c>
      <c r="J3138">
        <v>2020</v>
      </c>
      <c r="K3138">
        <v>13513744.220000001</v>
      </c>
      <c r="L3138">
        <v>1.0268111808328579E-2</v>
      </c>
      <c r="M3138">
        <v>138760.63660011411</v>
      </c>
    </row>
    <row r="3139" spans="1:13" x14ac:dyDescent="0.2">
      <c r="A3139" t="s">
        <v>15</v>
      </c>
      <c r="B3139" t="s">
        <v>449</v>
      </c>
      <c r="C3139">
        <v>1</v>
      </c>
      <c r="D3139">
        <v>60</v>
      </c>
      <c r="E3139">
        <v>39470.160000000003</v>
      </c>
      <c r="F3139">
        <v>20</v>
      </c>
      <c r="G3139">
        <v>1.0789426362165079E-3</v>
      </c>
      <c r="H3139" t="s">
        <v>2239</v>
      </c>
      <c r="I3139" t="s">
        <v>2267</v>
      </c>
      <c r="J3139">
        <v>2020</v>
      </c>
      <c r="K3139">
        <v>13513744.220000001</v>
      </c>
      <c r="L3139">
        <v>8.5567598402738164E-3</v>
      </c>
      <c r="M3139">
        <v>115633.8638334284</v>
      </c>
    </row>
    <row r="3140" spans="1:13" x14ac:dyDescent="0.2">
      <c r="A3140" t="s">
        <v>15</v>
      </c>
      <c r="B3140" t="s">
        <v>450</v>
      </c>
      <c r="C3140">
        <v>1</v>
      </c>
      <c r="D3140">
        <v>51</v>
      </c>
      <c r="E3140">
        <v>51665.219999999987</v>
      </c>
      <c r="F3140">
        <v>17</v>
      </c>
      <c r="G3140">
        <v>9.1710124078403163E-4</v>
      </c>
      <c r="H3140" t="s">
        <v>2239</v>
      </c>
      <c r="I3140" t="s">
        <v>2267</v>
      </c>
      <c r="J3140">
        <v>2020</v>
      </c>
      <c r="K3140">
        <v>13513744.220000001</v>
      </c>
      <c r="L3140">
        <v>7.2732458642327438E-3</v>
      </c>
      <c r="M3140">
        <v>98288.784258414118</v>
      </c>
    </row>
    <row r="3141" spans="1:13" x14ac:dyDescent="0.2">
      <c r="A3141" t="s">
        <v>15</v>
      </c>
      <c r="B3141" t="s">
        <v>451</v>
      </c>
      <c r="C3141">
        <v>1</v>
      </c>
      <c r="D3141">
        <v>48</v>
      </c>
      <c r="E3141">
        <v>47571.839999999989</v>
      </c>
      <c r="F3141">
        <v>16</v>
      </c>
      <c r="G3141">
        <v>8.6315410897320631E-4</v>
      </c>
      <c r="H3141" t="s">
        <v>2239</v>
      </c>
      <c r="I3141" t="s">
        <v>2267</v>
      </c>
      <c r="J3141">
        <v>2020</v>
      </c>
      <c r="K3141">
        <v>13513744.220000001</v>
      </c>
      <c r="L3141">
        <v>6.8454078722190526E-3</v>
      </c>
      <c r="M3141">
        <v>92507.091066742709</v>
      </c>
    </row>
    <row r="3142" spans="1:13" x14ac:dyDescent="0.2">
      <c r="A3142" t="s">
        <v>15</v>
      </c>
      <c r="B3142" t="s">
        <v>452</v>
      </c>
      <c r="C3142">
        <v>1</v>
      </c>
      <c r="D3142">
        <v>75</v>
      </c>
      <c r="E3142">
        <v>71083.14</v>
      </c>
      <c r="F3142">
        <v>25</v>
      </c>
      <c r="G3142">
        <v>1.3486782952706351E-3</v>
      </c>
      <c r="H3142" t="s">
        <v>2239</v>
      </c>
      <c r="I3142" t="s">
        <v>2267</v>
      </c>
      <c r="J3142">
        <v>2020</v>
      </c>
      <c r="K3142">
        <v>13513744.220000001</v>
      </c>
      <c r="L3142">
        <v>1.069594980034227E-2</v>
      </c>
      <c r="M3142">
        <v>144542.32979178551</v>
      </c>
    </row>
    <row r="3143" spans="1:13" x14ac:dyDescent="0.2">
      <c r="A3143" t="s">
        <v>15</v>
      </c>
      <c r="B3143" t="s">
        <v>453</v>
      </c>
      <c r="C3143">
        <v>1</v>
      </c>
      <c r="D3143">
        <v>243</v>
      </c>
      <c r="E3143">
        <v>227721.90000000011</v>
      </c>
      <c r="F3143">
        <v>81</v>
      </c>
      <c r="G3143">
        <v>4.3697176766768556E-3</v>
      </c>
      <c r="H3143" t="s">
        <v>2239</v>
      </c>
      <c r="I3143" t="s">
        <v>2267</v>
      </c>
      <c r="J3143">
        <v>2020</v>
      </c>
      <c r="K3143">
        <v>13513744.220000001</v>
      </c>
      <c r="L3143">
        <v>3.4654877353108959E-2</v>
      </c>
      <c r="M3143">
        <v>468317.14852538501</v>
      </c>
    </row>
    <row r="3144" spans="1:13" x14ac:dyDescent="0.2">
      <c r="A3144" t="s">
        <v>15</v>
      </c>
      <c r="B3144" t="s">
        <v>454</v>
      </c>
      <c r="C3144">
        <v>1</v>
      </c>
      <c r="D3144">
        <v>228</v>
      </c>
      <c r="E3144">
        <v>220173.72000000009</v>
      </c>
      <c r="F3144">
        <v>76</v>
      </c>
      <c r="G3144">
        <v>4.0999820176227299E-3</v>
      </c>
      <c r="H3144" t="s">
        <v>2239</v>
      </c>
      <c r="I3144" t="s">
        <v>2267</v>
      </c>
      <c r="J3144">
        <v>2020</v>
      </c>
      <c r="K3144">
        <v>13513744.220000001</v>
      </c>
      <c r="L3144">
        <v>3.2515687393040497E-2</v>
      </c>
      <c r="M3144">
        <v>439408.68256702792</v>
      </c>
    </row>
    <row r="3145" spans="1:13" x14ac:dyDescent="0.2">
      <c r="A3145" t="s">
        <v>15</v>
      </c>
      <c r="B3145" t="s">
        <v>455</v>
      </c>
      <c r="C3145">
        <v>1</v>
      </c>
      <c r="D3145">
        <v>93</v>
      </c>
      <c r="E3145">
        <v>100010.31</v>
      </c>
      <c r="F3145">
        <v>31</v>
      </c>
      <c r="G3145">
        <v>1.672361086135587E-3</v>
      </c>
      <c r="H3145" t="s">
        <v>2239</v>
      </c>
      <c r="I3145" t="s">
        <v>2267</v>
      </c>
      <c r="J3145">
        <v>2020</v>
      </c>
      <c r="K3145">
        <v>13513744.220000001</v>
      </c>
      <c r="L3145">
        <v>1.326297775242441E-2</v>
      </c>
      <c r="M3145">
        <v>179232.48894181399</v>
      </c>
    </row>
    <row r="3146" spans="1:13" x14ac:dyDescent="0.2">
      <c r="A3146" t="s">
        <v>15</v>
      </c>
      <c r="B3146" t="s">
        <v>456</v>
      </c>
      <c r="C3146">
        <v>1</v>
      </c>
      <c r="D3146">
        <v>228</v>
      </c>
      <c r="E3146">
        <v>238020.3000000001</v>
      </c>
      <c r="F3146">
        <v>76</v>
      </c>
      <c r="G3146">
        <v>4.0999820176227299E-3</v>
      </c>
      <c r="H3146" t="s">
        <v>2239</v>
      </c>
      <c r="I3146" t="s">
        <v>2267</v>
      </c>
      <c r="J3146">
        <v>2020</v>
      </c>
      <c r="K3146">
        <v>13513744.220000001</v>
      </c>
      <c r="L3146">
        <v>3.2515687393040497E-2</v>
      </c>
      <c r="M3146">
        <v>439408.68256702792</v>
      </c>
    </row>
    <row r="3147" spans="1:13" x14ac:dyDescent="0.2">
      <c r="A3147" t="s">
        <v>15</v>
      </c>
      <c r="B3147" t="s">
        <v>457</v>
      </c>
      <c r="C3147">
        <v>1</v>
      </c>
      <c r="D3147">
        <v>129</v>
      </c>
      <c r="E3147">
        <v>102055.38</v>
      </c>
      <c r="F3147">
        <v>43</v>
      </c>
      <c r="G3147">
        <v>2.3197266678654919E-3</v>
      </c>
      <c r="H3147" t="s">
        <v>2239</v>
      </c>
      <c r="I3147" t="s">
        <v>2267</v>
      </c>
      <c r="J3147">
        <v>2020</v>
      </c>
      <c r="K3147">
        <v>13513744.220000001</v>
      </c>
      <c r="L3147">
        <v>1.83970336565887E-2</v>
      </c>
      <c r="M3147">
        <v>248612.80724187099</v>
      </c>
    </row>
    <row r="3148" spans="1:13" x14ac:dyDescent="0.2">
      <c r="A3148" t="s">
        <v>15</v>
      </c>
      <c r="B3148" t="s">
        <v>458</v>
      </c>
      <c r="C3148">
        <v>1</v>
      </c>
      <c r="D3148">
        <v>132</v>
      </c>
      <c r="E3148">
        <v>117509.52</v>
      </c>
      <c r="F3148">
        <v>44</v>
      </c>
      <c r="G3148">
        <v>2.3736737996763171E-3</v>
      </c>
      <c r="H3148" t="s">
        <v>2239</v>
      </c>
      <c r="I3148" t="s">
        <v>2267</v>
      </c>
      <c r="J3148">
        <v>2020</v>
      </c>
      <c r="K3148">
        <v>13513744.220000001</v>
      </c>
      <c r="L3148">
        <v>1.8824871648602401E-2</v>
      </c>
      <c r="M3148">
        <v>254394.5004335425</v>
      </c>
    </row>
    <row r="3149" spans="1:13" x14ac:dyDescent="0.2">
      <c r="A3149" t="s">
        <v>15</v>
      </c>
      <c r="B3149" t="s">
        <v>459</v>
      </c>
      <c r="C3149">
        <v>1</v>
      </c>
      <c r="D3149">
        <v>30</v>
      </c>
      <c r="E3149">
        <v>30706.560000000001</v>
      </c>
      <c r="F3149">
        <v>10</v>
      </c>
      <c r="G3149">
        <v>5.3947131810825396E-4</v>
      </c>
      <c r="H3149" t="s">
        <v>2239</v>
      </c>
      <c r="I3149" t="s">
        <v>2267</v>
      </c>
      <c r="J3149">
        <v>2020</v>
      </c>
      <c r="K3149">
        <v>13513744.220000001</v>
      </c>
      <c r="L3149">
        <v>4.2783799201369082E-3</v>
      </c>
      <c r="M3149">
        <v>57816.931916714188</v>
      </c>
    </row>
    <row r="3150" spans="1:13" x14ac:dyDescent="0.2">
      <c r="A3150" t="s">
        <v>15</v>
      </c>
      <c r="B3150" t="s">
        <v>460</v>
      </c>
      <c r="C3150">
        <v>1</v>
      </c>
      <c r="D3150">
        <v>252</v>
      </c>
      <c r="E3150">
        <v>201875.87999999989</v>
      </c>
      <c r="F3150">
        <v>63</v>
      </c>
      <c r="G3150">
        <v>4.5315590721093334E-3</v>
      </c>
      <c r="H3150" t="s">
        <v>2239</v>
      </c>
      <c r="I3150" t="s">
        <v>2267</v>
      </c>
      <c r="J3150">
        <v>2020</v>
      </c>
      <c r="K3150">
        <v>13513744.220000001</v>
      </c>
      <c r="L3150">
        <v>3.5938391329150027E-2</v>
      </c>
      <c r="M3150">
        <v>485662.2281003992</v>
      </c>
    </row>
    <row r="3151" spans="1:13" x14ac:dyDescent="0.2">
      <c r="A3151" t="s">
        <v>15</v>
      </c>
      <c r="B3151" t="s">
        <v>461</v>
      </c>
      <c r="C3151">
        <v>1</v>
      </c>
      <c r="D3151">
        <v>236</v>
      </c>
      <c r="E3151">
        <v>252560.75999999981</v>
      </c>
      <c r="F3151">
        <v>59</v>
      </c>
      <c r="G3151">
        <v>4.2438410357849314E-3</v>
      </c>
      <c r="H3151" t="s">
        <v>2239</v>
      </c>
      <c r="I3151" t="s">
        <v>2267</v>
      </c>
      <c r="J3151">
        <v>2020</v>
      </c>
      <c r="K3151">
        <v>13513744.220000001</v>
      </c>
      <c r="L3151">
        <v>3.3656588705077012E-2</v>
      </c>
      <c r="M3151">
        <v>454826.53107815172</v>
      </c>
    </row>
    <row r="3152" spans="1:13" x14ac:dyDescent="0.2">
      <c r="A3152" t="s">
        <v>15</v>
      </c>
      <c r="B3152" t="s">
        <v>1996</v>
      </c>
      <c r="C3152">
        <v>1</v>
      </c>
      <c r="D3152">
        <v>100</v>
      </c>
      <c r="E3152">
        <v>95336.24000000002</v>
      </c>
      <c r="F3152">
        <v>25</v>
      </c>
      <c r="G3152">
        <v>1.7982377270275129E-3</v>
      </c>
      <c r="H3152" t="s">
        <v>2239</v>
      </c>
      <c r="I3152" t="s">
        <v>2267</v>
      </c>
      <c r="J3152">
        <v>2020</v>
      </c>
      <c r="K3152">
        <v>13513744.220000001</v>
      </c>
      <c r="L3152">
        <v>1.4261266400456361E-2</v>
      </c>
      <c r="M3152">
        <v>192723.10638904729</v>
      </c>
    </row>
    <row r="3153" spans="1:13" x14ac:dyDescent="0.2">
      <c r="A3153" t="s">
        <v>15</v>
      </c>
      <c r="B3153" t="s">
        <v>462</v>
      </c>
      <c r="C3153">
        <v>1</v>
      </c>
      <c r="D3153">
        <v>240</v>
      </c>
      <c r="E3153">
        <v>227979.0300000002</v>
      </c>
      <c r="F3153">
        <v>80</v>
      </c>
      <c r="G3153">
        <v>4.3157705448660317E-3</v>
      </c>
      <c r="H3153" t="s">
        <v>2239</v>
      </c>
      <c r="I3153" t="s">
        <v>2267</v>
      </c>
      <c r="J3153">
        <v>2020</v>
      </c>
      <c r="K3153">
        <v>13513744.220000001</v>
      </c>
      <c r="L3153">
        <v>3.4227039361095273E-2</v>
      </c>
      <c r="M3153">
        <v>462535.45533371362</v>
      </c>
    </row>
    <row r="3154" spans="1:13" x14ac:dyDescent="0.2">
      <c r="A3154" t="s">
        <v>15</v>
      </c>
      <c r="B3154" t="s">
        <v>463</v>
      </c>
      <c r="C3154">
        <v>1</v>
      </c>
      <c r="D3154">
        <v>108</v>
      </c>
      <c r="E3154">
        <v>77893.799999999974</v>
      </c>
      <c r="F3154">
        <v>36</v>
      </c>
      <c r="G3154">
        <v>1.9420967451897139E-3</v>
      </c>
      <c r="H3154" t="s">
        <v>2239</v>
      </c>
      <c r="I3154" t="s">
        <v>2267</v>
      </c>
      <c r="J3154">
        <v>2020</v>
      </c>
      <c r="K3154">
        <v>13513744.220000001</v>
      </c>
      <c r="L3154">
        <v>1.540216771249287E-2</v>
      </c>
      <c r="M3154">
        <v>208140.95490017111</v>
      </c>
    </row>
    <row r="3155" spans="1:13" x14ac:dyDescent="0.2">
      <c r="A3155" t="s">
        <v>15</v>
      </c>
      <c r="B3155" t="s">
        <v>464</v>
      </c>
      <c r="C3155">
        <v>1</v>
      </c>
      <c r="D3155">
        <v>87</v>
      </c>
      <c r="E3155">
        <v>78962.430000000008</v>
      </c>
      <c r="F3155">
        <v>29</v>
      </c>
      <c r="G3155">
        <v>1.5644668225139359E-3</v>
      </c>
      <c r="H3155" t="s">
        <v>2239</v>
      </c>
      <c r="I3155" t="s">
        <v>2267</v>
      </c>
      <c r="J3155">
        <v>2020</v>
      </c>
      <c r="K3155">
        <v>13513744.220000001</v>
      </c>
      <c r="L3155">
        <v>1.2407301768397031E-2</v>
      </c>
      <c r="M3155">
        <v>167669.1025584712</v>
      </c>
    </row>
    <row r="3156" spans="1:13" x14ac:dyDescent="0.2">
      <c r="A3156" t="s">
        <v>15</v>
      </c>
      <c r="B3156" t="s">
        <v>468</v>
      </c>
      <c r="C3156">
        <v>1</v>
      </c>
      <c r="D3156">
        <v>162</v>
      </c>
      <c r="E3156">
        <v>165712.68000000011</v>
      </c>
      <c r="F3156">
        <v>54</v>
      </c>
      <c r="G3156">
        <v>2.913145117784571E-3</v>
      </c>
      <c r="H3156" t="s">
        <v>2239</v>
      </c>
      <c r="I3156" t="s">
        <v>2267</v>
      </c>
      <c r="J3156">
        <v>2020</v>
      </c>
      <c r="K3156">
        <v>13513744.220000001</v>
      </c>
      <c r="L3156">
        <v>2.31032515687393E-2</v>
      </c>
      <c r="M3156">
        <v>312211.43235025671</v>
      </c>
    </row>
    <row r="3157" spans="1:13" x14ac:dyDescent="0.2">
      <c r="A3157" t="s">
        <v>15</v>
      </c>
      <c r="B3157" t="s">
        <v>469</v>
      </c>
      <c r="C3157">
        <v>1</v>
      </c>
      <c r="D3157">
        <v>150</v>
      </c>
      <c r="E3157">
        <v>124758.84</v>
      </c>
      <c r="F3157">
        <v>50</v>
      </c>
      <c r="G3157">
        <v>2.6973565905412701E-3</v>
      </c>
      <c r="H3157" t="s">
        <v>2239</v>
      </c>
      <c r="I3157" t="s">
        <v>2267</v>
      </c>
      <c r="J3157">
        <v>2020</v>
      </c>
      <c r="K3157">
        <v>13513744.220000001</v>
      </c>
      <c r="L3157">
        <v>2.1391899600684539E-2</v>
      </c>
      <c r="M3157">
        <v>289084.65958357102</v>
      </c>
    </row>
    <row r="3158" spans="1:13" x14ac:dyDescent="0.2">
      <c r="A3158" t="s">
        <v>15</v>
      </c>
      <c r="B3158" t="s">
        <v>470</v>
      </c>
      <c r="C3158">
        <v>1</v>
      </c>
      <c r="D3158">
        <v>78</v>
      </c>
      <c r="E3158">
        <v>86097.619999999981</v>
      </c>
      <c r="F3158">
        <v>39</v>
      </c>
      <c r="G3158">
        <v>1.40262542708146E-3</v>
      </c>
      <c r="H3158" t="s">
        <v>2239</v>
      </c>
      <c r="I3158" t="s">
        <v>2267</v>
      </c>
      <c r="J3158">
        <v>2020</v>
      </c>
      <c r="K3158">
        <v>13513744.220000001</v>
      </c>
      <c r="L3158">
        <v>1.112378779235596E-2</v>
      </c>
      <c r="M3158">
        <v>150324.0229834569</v>
      </c>
    </row>
    <row r="3159" spans="1:13" x14ac:dyDescent="0.2">
      <c r="A3159" t="s">
        <v>15</v>
      </c>
      <c r="B3159" t="s">
        <v>1511</v>
      </c>
      <c r="C3159">
        <v>1</v>
      </c>
      <c r="D3159">
        <v>135</v>
      </c>
      <c r="E3159">
        <v>130252.17</v>
      </c>
      <c r="F3159">
        <v>45</v>
      </c>
      <c r="G3159">
        <v>2.4276209314871432E-3</v>
      </c>
      <c r="H3159" t="s">
        <v>2239</v>
      </c>
      <c r="I3159" t="s">
        <v>2267</v>
      </c>
      <c r="J3159">
        <v>2020</v>
      </c>
      <c r="K3159">
        <v>13513744.220000001</v>
      </c>
      <c r="L3159">
        <v>1.9252709640616091E-2</v>
      </c>
      <c r="M3159">
        <v>260176.1936252139</v>
      </c>
    </row>
    <row r="3160" spans="1:13" x14ac:dyDescent="0.2">
      <c r="A3160" t="s">
        <v>15</v>
      </c>
      <c r="B3160" t="s">
        <v>1512</v>
      </c>
      <c r="C3160">
        <v>1</v>
      </c>
      <c r="D3160">
        <v>36</v>
      </c>
      <c r="E3160">
        <v>21480.149999999991</v>
      </c>
      <c r="F3160">
        <v>12</v>
      </c>
      <c r="G3160">
        <v>6.4736558172990471E-4</v>
      </c>
      <c r="H3160" t="s">
        <v>2239</v>
      </c>
      <c r="I3160" t="s">
        <v>2267</v>
      </c>
      <c r="J3160">
        <v>2020</v>
      </c>
      <c r="K3160">
        <v>13513744.220000001</v>
      </c>
      <c r="L3160">
        <v>5.1340559041642897E-3</v>
      </c>
      <c r="M3160">
        <v>69380.318300057028</v>
      </c>
    </row>
    <row r="3161" spans="1:13" x14ac:dyDescent="0.2">
      <c r="A3161" t="s">
        <v>15</v>
      </c>
      <c r="B3161" t="s">
        <v>471</v>
      </c>
      <c r="C3161">
        <v>1</v>
      </c>
      <c r="D3161">
        <v>33</v>
      </c>
      <c r="E3161">
        <v>35674.019999999997</v>
      </c>
      <c r="F3161">
        <v>11</v>
      </c>
      <c r="G3161">
        <v>5.9341844991907928E-4</v>
      </c>
      <c r="H3161" t="s">
        <v>2239</v>
      </c>
      <c r="I3161" t="s">
        <v>2267</v>
      </c>
      <c r="J3161">
        <v>2020</v>
      </c>
      <c r="K3161">
        <v>13513744.220000001</v>
      </c>
      <c r="L3161">
        <v>4.7062179121505994E-3</v>
      </c>
      <c r="M3161">
        <v>63598.625108385619</v>
      </c>
    </row>
    <row r="3162" spans="1:13" x14ac:dyDescent="0.2">
      <c r="A3162" t="s">
        <v>15</v>
      </c>
      <c r="B3162" t="s">
        <v>472</v>
      </c>
      <c r="C3162">
        <v>1</v>
      </c>
      <c r="D3162">
        <v>36</v>
      </c>
      <c r="E3162">
        <v>31607.49</v>
      </c>
      <c r="F3162">
        <v>12</v>
      </c>
      <c r="G3162">
        <v>6.4736558172990471E-4</v>
      </c>
      <c r="H3162" t="s">
        <v>2239</v>
      </c>
      <c r="I3162" t="s">
        <v>2267</v>
      </c>
      <c r="J3162">
        <v>2020</v>
      </c>
      <c r="K3162">
        <v>13513744.220000001</v>
      </c>
      <c r="L3162">
        <v>5.1340559041642897E-3</v>
      </c>
      <c r="M3162">
        <v>69380.318300057028</v>
      </c>
    </row>
    <row r="3163" spans="1:13" x14ac:dyDescent="0.2">
      <c r="A3163" t="s">
        <v>15</v>
      </c>
      <c r="B3163" t="s">
        <v>1997</v>
      </c>
      <c r="C3163">
        <v>4</v>
      </c>
      <c r="D3163">
        <v>45</v>
      </c>
      <c r="E3163">
        <v>46912.589999999982</v>
      </c>
      <c r="F3163">
        <v>15</v>
      </c>
      <c r="G3163">
        <v>8.0920697716238088E-4</v>
      </c>
      <c r="H3163" t="s">
        <v>2239</v>
      </c>
      <c r="I3163" t="s">
        <v>2267</v>
      </c>
      <c r="J3163">
        <v>2020</v>
      </c>
      <c r="K3163">
        <v>13513744.220000001</v>
      </c>
      <c r="L3163">
        <v>6.4175698802053623E-3</v>
      </c>
      <c r="M3163">
        <v>86725.397875071285</v>
      </c>
    </row>
    <row r="3164" spans="1:13" x14ac:dyDescent="0.2">
      <c r="A3164" t="s">
        <v>15</v>
      </c>
      <c r="B3164" t="s">
        <v>1998</v>
      </c>
      <c r="C3164">
        <v>1</v>
      </c>
      <c r="D3164">
        <v>9</v>
      </c>
      <c r="E3164">
        <v>12735.18</v>
      </c>
      <c r="F3164">
        <v>3</v>
      </c>
      <c r="G3164">
        <v>1.618413954324762E-4</v>
      </c>
      <c r="H3164" t="s">
        <v>2239</v>
      </c>
      <c r="I3164" t="s">
        <v>2267</v>
      </c>
      <c r="J3164">
        <v>2020</v>
      </c>
      <c r="K3164">
        <v>13513744.220000001</v>
      </c>
      <c r="L3164">
        <v>1.283513976041072E-3</v>
      </c>
      <c r="M3164">
        <v>17345.079575014261</v>
      </c>
    </row>
    <row r="3165" spans="1:13" x14ac:dyDescent="0.2">
      <c r="A3165" t="s">
        <v>15</v>
      </c>
      <c r="B3165" t="s">
        <v>474</v>
      </c>
      <c r="C3165">
        <v>1</v>
      </c>
      <c r="D3165">
        <v>32</v>
      </c>
      <c r="E3165">
        <v>32219.160000000011</v>
      </c>
      <c r="F3165">
        <v>16</v>
      </c>
      <c r="G3165">
        <v>5.7543607264880421E-4</v>
      </c>
      <c r="H3165" t="s">
        <v>2239</v>
      </c>
      <c r="I3165" t="s">
        <v>2267</v>
      </c>
      <c r="J3165">
        <v>2020</v>
      </c>
      <c r="K3165">
        <v>13513744.220000001</v>
      </c>
      <c r="L3165">
        <v>4.5636052481460351E-3</v>
      </c>
      <c r="M3165">
        <v>61671.394044495129</v>
      </c>
    </row>
    <row r="3166" spans="1:13" x14ac:dyDescent="0.2">
      <c r="A3166" t="s">
        <v>15</v>
      </c>
      <c r="B3166" t="s">
        <v>1999</v>
      </c>
      <c r="C3166">
        <v>1</v>
      </c>
      <c r="D3166">
        <v>93</v>
      </c>
      <c r="E3166">
        <v>112020.69</v>
      </c>
      <c r="F3166">
        <v>31</v>
      </c>
      <c r="G3166">
        <v>1.672361086135587E-3</v>
      </c>
      <c r="H3166" t="s">
        <v>2239</v>
      </c>
      <c r="I3166" t="s">
        <v>2267</v>
      </c>
      <c r="J3166">
        <v>2020</v>
      </c>
      <c r="K3166">
        <v>13513744.220000001</v>
      </c>
      <c r="L3166">
        <v>1.326297775242441E-2</v>
      </c>
      <c r="M3166">
        <v>179232.48894181399</v>
      </c>
    </row>
    <row r="3167" spans="1:13" x14ac:dyDescent="0.2">
      <c r="A3167" t="s">
        <v>15</v>
      </c>
      <c r="B3167" t="s">
        <v>478</v>
      </c>
      <c r="C3167">
        <v>1</v>
      </c>
      <c r="D3167">
        <v>32</v>
      </c>
      <c r="E3167">
        <v>40675.120000000003</v>
      </c>
      <c r="F3167">
        <v>16</v>
      </c>
      <c r="G3167">
        <v>5.7543607264880421E-4</v>
      </c>
      <c r="H3167" t="s">
        <v>2239</v>
      </c>
      <c r="I3167" t="s">
        <v>2267</v>
      </c>
      <c r="J3167">
        <v>2020</v>
      </c>
      <c r="K3167">
        <v>13513744.220000001</v>
      </c>
      <c r="L3167">
        <v>4.5636052481460351E-3</v>
      </c>
      <c r="M3167">
        <v>61671.394044495129</v>
      </c>
    </row>
    <row r="3168" spans="1:13" x14ac:dyDescent="0.2">
      <c r="A3168" t="s">
        <v>15</v>
      </c>
      <c r="B3168" t="s">
        <v>2000</v>
      </c>
      <c r="C3168">
        <v>1</v>
      </c>
      <c r="D3168">
        <v>21</v>
      </c>
      <c r="E3168">
        <v>22502.43</v>
      </c>
      <c r="F3168">
        <v>7</v>
      </c>
      <c r="G3168">
        <v>3.7762992267577773E-4</v>
      </c>
      <c r="H3168" t="s">
        <v>2239</v>
      </c>
      <c r="I3168" t="s">
        <v>2267</v>
      </c>
      <c r="J3168">
        <v>2020</v>
      </c>
      <c r="K3168">
        <v>13513744.220000001</v>
      </c>
      <c r="L3168">
        <v>2.994865944095836E-3</v>
      </c>
      <c r="M3168">
        <v>40471.852341699931</v>
      </c>
    </row>
    <row r="3169" spans="1:13" x14ac:dyDescent="0.2">
      <c r="A3169" t="s">
        <v>15</v>
      </c>
      <c r="B3169" t="s">
        <v>1513</v>
      </c>
      <c r="C3169">
        <v>1</v>
      </c>
      <c r="D3169">
        <v>69</v>
      </c>
      <c r="E3169">
        <v>70093.02</v>
      </c>
      <c r="F3169">
        <v>23</v>
      </c>
      <c r="G3169">
        <v>1.240784031648984E-3</v>
      </c>
      <c r="H3169" t="s">
        <v>2239</v>
      </c>
      <c r="I3169" t="s">
        <v>2267</v>
      </c>
      <c r="J3169">
        <v>2020</v>
      </c>
      <c r="K3169">
        <v>13513744.220000001</v>
      </c>
      <c r="L3169">
        <v>9.840273816314889E-3</v>
      </c>
      <c r="M3169">
        <v>132978.9434084426</v>
      </c>
    </row>
    <row r="3170" spans="1:13" x14ac:dyDescent="0.2">
      <c r="A3170" t="s">
        <v>15</v>
      </c>
      <c r="B3170" t="s">
        <v>1514</v>
      </c>
      <c r="C3170">
        <v>1</v>
      </c>
      <c r="D3170">
        <v>54</v>
      </c>
      <c r="E3170">
        <v>67149.569999999992</v>
      </c>
      <c r="F3170">
        <v>18</v>
      </c>
      <c r="G3170">
        <v>9.7104837259485706E-4</v>
      </c>
      <c r="H3170" t="s">
        <v>2239</v>
      </c>
      <c r="I3170" t="s">
        <v>2267</v>
      </c>
      <c r="J3170">
        <v>2020</v>
      </c>
      <c r="K3170">
        <v>13513744.220000001</v>
      </c>
      <c r="L3170">
        <v>7.7010838562464349E-3</v>
      </c>
      <c r="M3170">
        <v>104070.4774500855</v>
      </c>
    </row>
    <row r="3171" spans="1:13" x14ac:dyDescent="0.2">
      <c r="A3171" t="s">
        <v>15</v>
      </c>
      <c r="B3171" t="s">
        <v>481</v>
      </c>
      <c r="C3171">
        <v>1</v>
      </c>
      <c r="D3171">
        <v>24</v>
      </c>
      <c r="E3171">
        <v>29369.66</v>
      </c>
      <c r="F3171">
        <v>12</v>
      </c>
      <c r="G3171">
        <v>4.3157705448660321E-4</v>
      </c>
      <c r="H3171" t="s">
        <v>2239</v>
      </c>
      <c r="I3171" t="s">
        <v>2267</v>
      </c>
      <c r="J3171">
        <v>2020</v>
      </c>
      <c r="K3171">
        <v>13513744.220000001</v>
      </c>
      <c r="L3171">
        <v>3.4227039361095272E-3</v>
      </c>
      <c r="M3171">
        <v>46253.545533371347</v>
      </c>
    </row>
    <row r="3172" spans="1:13" x14ac:dyDescent="0.2">
      <c r="A3172" t="s">
        <v>15</v>
      </c>
      <c r="B3172" t="s">
        <v>2001</v>
      </c>
      <c r="C3172">
        <v>1</v>
      </c>
      <c r="D3172">
        <v>69</v>
      </c>
      <c r="E3172">
        <v>72471.09</v>
      </c>
      <c r="F3172">
        <v>23</v>
      </c>
      <c r="G3172">
        <v>1.240784031648984E-3</v>
      </c>
      <c r="H3172" t="s">
        <v>2239</v>
      </c>
      <c r="I3172" t="s">
        <v>2267</v>
      </c>
      <c r="J3172">
        <v>2020</v>
      </c>
      <c r="K3172">
        <v>13513744.220000001</v>
      </c>
      <c r="L3172">
        <v>9.840273816314889E-3</v>
      </c>
      <c r="M3172">
        <v>132978.9434084426</v>
      </c>
    </row>
    <row r="3173" spans="1:13" x14ac:dyDescent="0.2">
      <c r="A3173" t="s">
        <v>15</v>
      </c>
      <c r="B3173" t="s">
        <v>483</v>
      </c>
      <c r="C3173">
        <v>1</v>
      </c>
      <c r="D3173">
        <v>27</v>
      </c>
      <c r="E3173">
        <v>18947.04</v>
      </c>
      <c r="F3173">
        <v>9</v>
      </c>
      <c r="G3173">
        <v>4.8552418629742847E-4</v>
      </c>
      <c r="H3173" t="s">
        <v>2239</v>
      </c>
      <c r="I3173" t="s">
        <v>2267</v>
      </c>
      <c r="J3173">
        <v>2020</v>
      </c>
      <c r="K3173">
        <v>13513744.220000001</v>
      </c>
      <c r="L3173">
        <v>3.850541928123217E-3</v>
      </c>
      <c r="M3173">
        <v>52035.238725042771</v>
      </c>
    </row>
    <row r="3174" spans="1:13" x14ac:dyDescent="0.2">
      <c r="A3174" t="s">
        <v>15</v>
      </c>
      <c r="B3174" t="s">
        <v>484</v>
      </c>
      <c r="C3174">
        <v>1</v>
      </c>
      <c r="D3174">
        <v>10</v>
      </c>
      <c r="E3174">
        <v>9253.14</v>
      </c>
      <c r="F3174">
        <v>5</v>
      </c>
      <c r="G3174">
        <v>1.798237727027513E-4</v>
      </c>
      <c r="H3174" t="s">
        <v>2239</v>
      </c>
      <c r="I3174" t="s">
        <v>2267</v>
      </c>
      <c r="J3174">
        <v>2020</v>
      </c>
      <c r="K3174">
        <v>13513744.220000001</v>
      </c>
      <c r="L3174">
        <v>1.4261266400456361E-3</v>
      </c>
      <c r="M3174">
        <v>19272.310638904732</v>
      </c>
    </row>
    <row r="3175" spans="1:13" x14ac:dyDescent="0.2">
      <c r="A3175" t="s">
        <v>15</v>
      </c>
      <c r="B3175" t="s">
        <v>485</v>
      </c>
      <c r="C3175">
        <v>1</v>
      </c>
      <c r="D3175">
        <v>48</v>
      </c>
      <c r="E3175">
        <v>50012.099999999991</v>
      </c>
      <c r="F3175">
        <v>16</v>
      </c>
      <c r="G3175">
        <v>8.6315410897320631E-4</v>
      </c>
      <c r="H3175" t="s">
        <v>2239</v>
      </c>
      <c r="I3175" t="s">
        <v>2267</v>
      </c>
      <c r="J3175">
        <v>2020</v>
      </c>
      <c r="K3175">
        <v>13513744.220000001</v>
      </c>
      <c r="L3175">
        <v>6.8454078722190526E-3</v>
      </c>
      <c r="M3175">
        <v>92507.091066742709</v>
      </c>
    </row>
    <row r="3176" spans="1:13" x14ac:dyDescent="0.2">
      <c r="A3176" t="s">
        <v>15</v>
      </c>
      <c r="B3176" t="s">
        <v>2002</v>
      </c>
      <c r="C3176">
        <v>1</v>
      </c>
      <c r="D3176">
        <v>8</v>
      </c>
      <c r="E3176">
        <v>9688.66</v>
      </c>
      <c r="F3176">
        <v>4</v>
      </c>
      <c r="G3176">
        <v>1.4385901816220111E-4</v>
      </c>
      <c r="H3176" t="s">
        <v>2239</v>
      </c>
      <c r="I3176" t="s">
        <v>2267</v>
      </c>
      <c r="J3176">
        <v>2020</v>
      </c>
      <c r="K3176">
        <v>13513744.220000001</v>
      </c>
      <c r="L3176">
        <v>1.140901312036509E-3</v>
      </c>
      <c r="M3176">
        <v>15417.848511123781</v>
      </c>
    </row>
    <row r="3177" spans="1:13" x14ac:dyDescent="0.2">
      <c r="A3177" t="s">
        <v>15</v>
      </c>
      <c r="B3177" t="s">
        <v>488</v>
      </c>
      <c r="C3177">
        <v>1</v>
      </c>
      <c r="D3177">
        <v>36</v>
      </c>
      <c r="E3177">
        <v>23133.84</v>
      </c>
      <c r="F3177">
        <v>12</v>
      </c>
      <c r="G3177">
        <v>6.4736558172990471E-4</v>
      </c>
      <c r="H3177" t="s">
        <v>2239</v>
      </c>
      <c r="I3177" t="s">
        <v>2267</v>
      </c>
      <c r="J3177">
        <v>2020</v>
      </c>
      <c r="K3177">
        <v>13513744.220000001</v>
      </c>
      <c r="L3177">
        <v>5.1340559041642897E-3</v>
      </c>
      <c r="M3177">
        <v>69380.318300057028</v>
      </c>
    </row>
    <row r="3178" spans="1:13" x14ac:dyDescent="0.2">
      <c r="A3178" t="s">
        <v>15</v>
      </c>
      <c r="B3178" t="s">
        <v>1518</v>
      </c>
      <c r="C3178">
        <v>1</v>
      </c>
      <c r="D3178">
        <v>6</v>
      </c>
      <c r="E3178">
        <v>2875.2</v>
      </c>
      <c r="F3178">
        <v>3</v>
      </c>
      <c r="G3178">
        <v>1.078942636216508E-4</v>
      </c>
      <c r="H3178" t="s">
        <v>2239</v>
      </c>
      <c r="I3178" t="s">
        <v>2267</v>
      </c>
      <c r="J3178">
        <v>2020</v>
      </c>
      <c r="K3178">
        <v>13513744.220000001</v>
      </c>
      <c r="L3178">
        <v>8.5567598402738168E-4</v>
      </c>
      <c r="M3178">
        <v>11563.38638334284</v>
      </c>
    </row>
    <row r="3179" spans="1:13" x14ac:dyDescent="0.2">
      <c r="A3179" t="s">
        <v>15</v>
      </c>
      <c r="B3179" t="s">
        <v>489</v>
      </c>
      <c r="C3179">
        <v>1</v>
      </c>
      <c r="D3179">
        <v>38</v>
      </c>
      <c r="E3179">
        <v>47807.160000000011</v>
      </c>
      <c r="F3179">
        <v>19</v>
      </c>
      <c r="G3179">
        <v>6.8333033627045495E-4</v>
      </c>
      <c r="H3179" t="s">
        <v>2239</v>
      </c>
      <c r="I3179" t="s">
        <v>2267</v>
      </c>
      <c r="J3179">
        <v>2020</v>
      </c>
      <c r="K3179">
        <v>13513744.220000001</v>
      </c>
      <c r="L3179">
        <v>5.4192812321734174E-3</v>
      </c>
      <c r="M3179">
        <v>73234.780427837977</v>
      </c>
    </row>
    <row r="3180" spans="1:13" x14ac:dyDescent="0.2">
      <c r="A3180" t="s">
        <v>15</v>
      </c>
      <c r="B3180" t="s">
        <v>490</v>
      </c>
      <c r="C3180">
        <v>1</v>
      </c>
      <c r="D3180">
        <v>33</v>
      </c>
      <c r="E3180">
        <v>33057.870000000003</v>
      </c>
      <c r="F3180">
        <v>11</v>
      </c>
      <c r="G3180">
        <v>5.9341844991907928E-4</v>
      </c>
      <c r="H3180" t="s">
        <v>2239</v>
      </c>
      <c r="I3180" t="s">
        <v>2267</v>
      </c>
      <c r="J3180">
        <v>2020</v>
      </c>
      <c r="K3180">
        <v>13513744.220000001</v>
      </c>
      <c r="L3180">
        <v>4.7062179121505994E-3</v>
      </c>
      <c r="M3180">
        <v>63598.625108385619</v>
      </c>
    </row>
    <row r="3181" spans="1:13" x14ac:dyDescent="0.2">
      <c r="A3181" t="s">
        <v>15</v>
      </c>
      <c r="B3181" t="s">
        <v>491</v>
      </c>
      <c r="C3181">
        <v>1</v>
      </c>
      <c r="D3181">
        <v>54</v>
      </c>
      <c r="E3181">
        <v>48522.000000000007</v>
      </c>
      <c r="F3181">
        <v>27</v>
      </c>
      <c r="G3181">
        <v>9.7104837259485706E-4</v>
      </c>
      <c r="H3181" t="s">
        <v>2239</v>
      </c>
      <c r="I3181" t="s">
        <v>2267</v>
      </c>
      <c r="J3181">
        <v>2020</v>
      </c>
      <c r="K3181">
        <v>13513744.220000001</v>
      </c>
      <c r="L3181">
        <v>7.7010838562464349E-3</v>
      </c>
      <c r="M3181">
        <v>104070.4774500855</v>
      </c>
    </row>
    <row r="3182" spans="1:13" x14ac:dyDescent="0.2">
      <c r="A3182" t="s">
        <v>15</v>
      </c>
      <c r="B3182" t="s">
        <v>492</v>
      </c>
      <c r="C3182">
        <v>1</v>
      </c>
      <c r="D3182">
        <v>12</v>
      </c>
      <c r="E3182">
        <v>13472.66</v>
      </c>
      <c r="F3182">
        <v>6</v>
      </c>
      <c r="G3182">
        <v>2.157885272433016E-4</v>
      </c>
      <c r="H3182" t="s">
        <v>2239</v>
      </c>
      <c r="I3182" t="s">
        <v>2267</v>
      </c>
      <c r="J3182">
        <v>2020</v>
      </c>
      <c r="K3182">
        <v>13513744.220000001</v>
      </c>
      <c r="L3182">
        <v>1.7113519680547629E-3</v>
      </c>
      <c r="M3182">
        <v>23126.772766685681</v>
      </c>
    </row>
    <row r="3183" spans="1:13" x14ac:dyDescent="0.2">
      <c r="A3183" t="s">
        <v>15</v>
      </c>
      <c r="B3183" t="s">
        <v>2003</v>
      </c>
      <c r="C3183">
        <v>1</v>
      </c>
      <c r="D3183">
        <v>6</v>
      </c>
      <c r="E3183">
        <v>6729.46</v>
      </c>
      <c r="F3183">
        <v>3</v>
      </c>
      <c r="G3183">
        <v>1.078942636216508E-4</v>
      </c>
      <c r="H3183" t="s">
        <v>2239</v>
      </c>
      <c r="I3183" t="s">
        <v>2267</v>
      </c>
      <c r="J3183">
        <v>2020</v>
      </c>
      <c r="K3183">
        <v>13513744.220000001</v>
      </c>
      <c r="L3183">
        <v>8.5567598402738168E-4</v>
      </c>
      <c r="M3183">
        <v>11563.38638334284</v>
      </c>
    </row>
    <row r="3184" spans="1:13" x14ac:dyDescent="0.2">
      <c r="A3184" t="s">
        <v>15</v>
      </c>
      <c r="B3184" t="s">
        <v>1520</v>
      </c>
      <c r="C3184">
        <v>1</v>
      </c>
      <c r="D3184">
        <v>32</v>
      </c>
      <c r="E3184">
        <v>25373.7</v>
      </c>
      <c r="F3184">
        <v>16</v>
      </c>
      <c r="G3184">
        <v>5.7543607264880421E-4</v>
      </c>
      <c r="H3184" t="s">
        <v>2239</v>
      </c>
      <c r="I3184" t="s">
        <v>2267</v>
      </c>
      <c r="J3184">
        <v>2020</v>
      </c>
      <c r="K3184">
        <v>13513744.220000001</v>
      </c>
      <c r="L3184">
        <v>4.5636052481460351E-3</v>
      </c>
      <c r="M3184">
        <v>61671.394044495129</v>
      </c>
    </row>
    <row r="3185" spans="1:13" x14ac:dyDescent="0.2">
      <c r="A3185" t="s">
        <v>15</v>
      </c>
      <c r="B3185" t="s">
        <v>493</v>
      </c>
      <c r="C3185">
        <v>1</v>
      </c>
      <c r="D3185">
        <v>39</v>
      </c>
      <c r="E3185">
        <v>33727.499999999993</v>
      </c>
      <c r="F3185">
        <v>13</v>
      </c>
      <c r="G3185">
        <v>7.0131271354073013E-4</v>
      </c>
      <c r="H3185" t="s">
        <v>2239</v>
      </c>
      <c r="I3185" t="s">
        <v>2267</v>
      </c>
      <c r="J3185">
        <v>2020</v>
      </c>
      <c r="K3185">
        <v>13513744.220000001</v>
      </c>
      <c r="L3185">
        <v>5.5618938961779808E-3</v>
      </c>
      <c r="M3185">
        <v>75162.011491728452</v>
      </c>
    </row>
    <row r="3186" spans="1:13" x14ac:dyDescent="0.2">
      <c r="A3186" t="s">
        <v>15</v>
      </c>
      <c r="B3186" t="s">
        <v>494</v>
      </c>
      <c r="C3186">
        <v>1</v>
      </c>
      <c r="D3186">
        <v>45</v>
      </c>
      <c r="E3186">
        <v>52704.719999999987</v>
      </c>
      <c r="F3186">
        <v>15</v>
      </c>
      <c r="G3186">
        <v>8.0920697716238088E-4</v>
      </c>
      <c r="H3186" t="s">
        <v>2239</v>
      </c>
      <c r="I3186" t="s">
        <v>2267</v>
      </c>
      <c r="J3186">
        <v>2020</v>
      </c>
      <c r="K3186">
        <v>13513744.220000001</v>
      </c>
      <c r="L3186">
        <v>6.4175698802053623E-3</v>
      </c>
      <c r="M3186">
        <v>86725.397875071285</v>
      </c>
    </row>
    <row r="3187" spans="1:13" x14ac:dyDescent="0.2">
      <c r="A3187" t="s">
        <v>15</v>
      </c>
      <c r="B3187" t="s">
        <v>2004</v>
      </c>
      <c r="C3187">
        <v>1</v>
      </c>
      <c r="D3187">
        <v>38</v>
      </c>
      <c r="E3187">
        <v>40890.899999999987</v>
      </c>
      <c r="F3187">
        <v>19</v>
      </c>
      <c r="G3187">
        <v>6.8333033627045495E-4</v>
      </c>
      <c r="H3187" t="s">
        <v>2239</v>
      </c>
      <c r="I3187" t="s">
        <v>2267</v>
      </c>
      <c r="J3187">
        <v>2020</v>
      </c>
      <c r="K3187">
        <v>13513744.220000001</v>
      </c>
      <c r="L3187">
        <v>5.4192812321734174E-3</v>
      </c>
      <c r="M3187">
        <v>73234.780427837977</v>
      </c>
    </row>
    <row r="3188" spans="1:13" x14ac:dyDescent="0.2">
      <c r="A3188" t="s">
        <v>15</v>
      </c>
      <c r="B3188" t="s">
        <v>1523</v>
      </c>
      <c r="C3188">
        <v>1</v>
      </c>
      <c r="D3188">
        <v>8</v>
      </c>
      <c r="E3188">
        <v>7590.84</v>
      </c>
      <c r="F3188">
        <v>4</v>
      </c>
      <c r="G3188">
        <v>1.4385901816220111E-4</v>
      </c>
      <c r="H3188" t="s">
        <v>2239</v>
      </c>
      <c r="I3188" t="s">
        <v>2267</v>
      </c>
      <c r="J3188">
        <v>2020</v>
      </c>
      <c r="K3188">
        <v>13513744.220000001</v>
      </c>
      <c r="L3188">
        <v>1.140901312036509E-3</v>
      </c>
      <c r="M3188">
        <v>15417.848511123781</v>
      </c>
    </row>
    <row r="3189" spans="1:13" x14ac:dyDescent="0.2">
      <c r="A3189" t="s">
        <v>15</v>
      </c>
      <c r="B3189" t="s">
        <v>495</v>
      </c>
      <c r="C3189">
        <v>1</v>
      </c>
      <c r="D3189">
        <v>18</v>
      </c>
      <c r="E3189">
        <v>6796.36</v>
      </c>
      <c r="F3189">
        <v>9</v>
      </c>
      <c r="G3189">
        <v>3.2368279086495241E-4</v>
      </c>
      <c r="H3189" t="s">
        <v>2239</v>
      </c>
      <c r="I3189" t="s">
        <v>2267</v>
      </c>
      <c r="J3189">
        <v>2020</v>
      </c>
      <c r="K3189">
        <v>13513744.220000001</v>
      </c>
      <c r="L3189">
        <v>2.5670279520821448E-3</v>
      </c>
      <c r="M3189">
        <v>34690.159150028507</v>
      </c>
    </row>
    <row r="3190" spans="1:13" x14ac:dyDescent="0.2">
      <c r="A3190" t="s">
        <v>15</v>
      </c>
      <c r="B3190" t="s">
        <v>497</v>
      </c>
      <c r="C3190">
        <v>1</v>
      </c>
      <c r="D3190">
        <v>2</v>
      </c>
      <c r="E3190">
        <v>1291</v>
      </c>
      <c r="F3190">
        <v>1</v>
      </c>
      <c r="G3190">
        <v>3.5964754540550263E-5</v>
      </c>
      <c r="H3190" t="s">
        <v>2239</v>
      </c>
      <c r="I3190" t="s">
        <v>2267</v>
      </c>
      <c r="J3190">
        <v>2020</v>
      </c>
      <c r="K3190">
        <v>13513744.220000001</v>
      </c>
      <c r="L3190">
        <v>2.8522532800912719E-4</v>
      </c>
      <c r="M3190">
        <v>3854.462127780946</v>
      </c>
    </row>
    <row r="3191" spans="1:13" x14ac:dyDescent="0.2">
      <c r="A3191" t="s">
        <v>15</v>
      </c>
      <c r="B3191" t="s">
        <v>500</v>
      </c>
      <c r="C3191">
        <v>1</v>
      </c>
      <c r="D3191">
        <v>30</v>
      </c>
      <c r="E3191">
        <v>35811.5</v>
      </c>
      <c r="F3191">
        <v>6</v>
      </c>
      <c r="G3191">
        <v>5.3947131810825396E-4</v>
      </c>
      <c r="H3191" t="s">
        <v>2239</v>
      </c>
      <c r="I3191" t="s">
        <v>2267</v>
      </c>
      <c r="J3191">
        <v>2020</v>
      </c>
      <c r="K3191">
        <v>13513744.220000001</v>
      </c>
      <c r="L3191">
        <v>4.2783799201369082E-3</v>
      </c>
      <c r="M3191">
        <v>57816.931916714188</v>
      </c>
    </row>
    <row r="3192" spans="1:13" x14ac:dyDescent="0.2">
      <c r="A3192" t="s">
        <v>15</v>
      </c>
      <c r="B3192" t="s">
        <v>501</v>
      </c>
      <c r="C3192">
        <v>1</v>
      </c>
      <c r="D3192">
        <v>45</v>
      </c>
      <c r="E3192">
        <v>59095.4</v>
      </c>
      <c r="F3192">
        <v>9</v>
      </c>
      <c r="G3192">
        <v>8.0920697716238088E-4</v>
      </c>
      <c r="H3192" t="s">
        <v>2238</v>
      </c>
      <c r="I3192" t="s">
        <v>2267</v>
      </c>
      <c r="J3192">
        <v>2020</v>
      </c>
      <c r="K3192">
        <v>777380.12999999989</v>
      </c>
      <c r="L3192">
        <v>0.125</v>
      </c>
      <c r="M3192">
        <v>97172.516249999986</v>
      </c>
    </row>
    <row r="3193" spans="1:13" x14ac:dyDescent="0.2">
      <c r="A3193" t="s">
        <v>15</v>
      </c>
      <c r="B3193" t="s">
        <v>502</v>
      </c>
      <c r="C3193">
        <v>1</v>
      </c>
      <c r="D3193">
        <v>35</v>
      </c>
      <c r="E3193">
        <v>51856.85</v>
      </c>
      <c r="F3193">
        <v>7</v>
      </c>
      <c r="G3193">
        <v>6.2938320445962953E-4</v>
      </c>
      <c r="H3193" t="s">
        <v>2238</v>
      </c>
      <c r="I3193" t="s">
        <v>2267</v>
      </c>
      <c r="J3193">
        <v>2020</v>
      </c>
      <c r="K3193">
        <v>777380.12999999989</v>
      </c>
      <c r="L3193">
        <v>9.7222222222222224E-2</v>
      </c>
      <c r="M3193">
        <v>75578.623749999984</v>
      </c>
    </row>
    <row r="3194" spans="1:13" x14ac:dyDescent="0.2">
      <c r="A3194" t="s">
        <v>15</v>
      </c>
      <c r="B3194" t="s">
        <v>503</v>
      </c>
      <c r="C3194">
        <v>1</v>
      </c>
      <c r="D3194">
        <v>50</v>
      </c>
      <c r="E3194">
        <v>70268.200000000012</v>
      </c>
      <c r="F3194">
        <v>10</v>
      </c>
      <c r="G3194">
        <v>8.9911886351375656E-4</v>
      </c>
      <c r="H3194" t="s">
        <v>2238</v>
      </c>
      <c r="I3194" t="s">
        <v>2267</v>
      </c>
      <c r="J3194">
        <v>2020</v>
      </c>
      <c r="K3194">
        <v>777380.12999999989</v>
      </c>
      <c r="L3194">
        <v>0.1388888888888889</v>
      </c>
      <c r="M3194">
        <v>107969.46249999999</v>
      </c>
    </row>
    <row r="3195" spans="1:13" x14ac:dyDescent="0.2">
      <c r="A3195" t="s">
        <v>15</v>
      </c>
      <c r="B3195" t="s">
        <v>504</v>
      </c>
      <c r="C3195">
        <v>4</v>
      </c>
      <c r="D3195">
        <v>70</v>
      </c>
      <c r="E3195">
        <v>85179.15</v>
      </c>
      <c r="F3195">
        <v>14</v>
      </c>
      <c r="G3195">
        <v>1.2587664089192591E-3</v>
      </c>
      <c r="H3195" t="s">
        <v>2238</v>
      </c>
      <c r="I3195" t="s">
        <v>2267</v>
      </c>
      <c r="J3195">
        <v>2020</v>
      </c>
      <c r="K3195">
        <v>777380.12999999989</v>
      </c>
      <c r="L3195">
        <v>0.19444444444444439</v>
      </c>
      <c r="M3195">
        <v>151157.2475</v>
      </c>
    </row>
    <row r="3196" spans="1:13" x14ac:dyDescent="0.2">
      <c r="A3196" t="s">
        <v>15</v>
      </c>
      <c r="B3196" t="s">
        <v>505</v>
      </c>
      <c r="C3196">
        <v>1</v>
      </c>
      <c r="D3196">
        <v>20</v>
      </c>
      <c r="E3196">
        <v>22163.65</v>
      </c>
      <c r="F3196">
        <v>4</v>
      </c>
      <c r="G3196">
        <v>3.596475454055026E-4</v>
      </c>
      <c r="H3196" t="s">
        <v>2238</v>
      </c>
      <c r="I3196" t="s">
        <v>2267</v>
      </c>
      <c r="J3196">
        <v>2020</v>
      </c>
      <c r="K3196">
        <v>777380.12999999989</v>
      </c>
      <c r="L3196">
        <v>5.5555555555555552E-2</v>
      </c>
      <c r="M3196">
        <v>43187.784999999989</v>
      </c>
    </row>
    <row r="3197" spans="1:13" x14ac:dyDescent="0.2">
      <c r="A3197" t="s">
        <v>15</v>
      </c>
      <c r="B3197" t="s">
        <v>506</v>
      </c>
      <c r="C3197">
        <v>1</v>
      </c>
      <c r="D3197">
        <v>50</v>
      </c>
      <c r="E3197">
        <v>45920.35</v>
      </c>
      <c r="F3197">
        <v>10</v>
      </c>
      <c r="G3197">
        <v>8.9911886351375656E-4</v>
      </c>
      <c r="H3197" t="s">
        <v>2238</v>
      </c>
      <c r="I3197" t="s">
        <v>2267</v>
      </c>
      <c r="J3197">
        <v>2020</v>
      </c>
      <c r="K3197">
        <v>777380.12999999989</v>
      </c>
      <c r="L3197">
        <v>0.1388888888888889</v>
      </c>
      <c r="M3197">
        <v>107969.46249999999</v>
      </c>
    </row>
    <row r="3198" spans="1:13" x14ac:dyDescent="0.2">
      <c r="A3198" t="s">
        <v>15</v>
      </c>
      <c r="B3198" t="s">
        <v>507</v>
      </c>
      <c r="C3198">
        <v>1</v>
      </c>
      <c r="D3198">
        <v>55</v>
      </c>
      <c r="E3198">
        <v>54340.3</v>
      </c>
      <c r="F3198">
        <v>11</v>
      </c>
      <c r="G3198">
        <v>9.8903074986513213E-4</v>
      </c>
      <c r="H3198" t="s">
        <v>2238</v>
      </c>
      <c r="I3198" t="s">
        <v>2267</v>
      </c>
      <c r="J3198">
        <v>2020</v>
      </c>
      <c r="K3198">
        <v>777380.12999999989</v>
      </c>
      <c r="L3198">
        <v>0.15277777777777779</v>
      </c>
      <c r="M3198">
        <v>118766.40875</v>
      </c>
    </row>
    <row r="3199" spans="1:13" x14ac:dyDescent="0.2">
      <c r="A3199" t="s">
        <v>15</v>
      </c>
      <c r="B3199" t="s">
        <v>1525</v>
      </c>
      <c r="C3199">
        <v>4</v>
      </c>
      <c r="D3199">
        <v>4</v>
      </c>
      <c r="E3199">
        <v>4644.5200000000004</v>
      </c>
      <c r="F3199">
        <v>1</v>
      </c>
      <c r="G3199">
        <v>7.1929509081100526E-5</v>
      </c>
      <c r="H3199" t="s">
        <v>2238</v>
      </c>
      <c r="I3199" t="s">
        <v>2267</v>
      </c>
      <c r="J3199">
        <v>2020</v>
      </c>
      <c r="K3199">
        <v>777380.12999999989</v>
      </c>
      <c r="L3199">
        <v>1.111111111111111E-2</v>
      </c>
      <c r="M3199">
        <v>8637.5569999999989</v>
      </c>
    </row>
    <row r="3200" spans="1:13" x14ac:dyDescent="0.2">
      <c r="A3200" t="s">
        <v>15</v>
      </c>
      <c r="B3200" t="s">
        <v>508</v>
      </c>
      <c r="C3200">
        <v>1</v>
      </c>
      <c r="D3200">
        <v>3</v>
      </c>
      <c r="E3200">
        <v>1966.5</v>
      </c>
      <c r="F3200">
        <v>1</v>
      </c>
      <c r="G3200">
        <v>5.3947131810825388E-5</v>
      </c>
      <c r="H3200" t="s">
        <v>2239</v>
      </c>
      <c r="I3200" t="s">
        <v>2267</v>
      </c>
      <c r="J3200">
        <v>2020</v>
      </c>
      <c r="K3200">
        <v>13513744.220000001</v>
      </c>
      <c r="L3200">
        <v>4.2783799201369079E-4</v>
      </c>
      <c r="M3200">
        <v>5781.6931916714193</v>
      </c>
    </row>
    <row r="3201" spans="1:13" x14ac:dyDescent="0.2">
      <c r="A3201" t="s">
        <v>15</v>
      </c>
      <c r="B3201" t="s">
        <v>1526</v>
      </c>
      <c r="C3201">
        <v>1</v>
      </c>
      <c r="D3201">
        <v>1</v>
      </c>
      <c r="E3201">
        <v>1328.73</v>
      </c>
      <c r="F3201">
        <v>1</v>
      </c>
      <c r="G3201">
        <v>1.7982377270275131E-5</v>
      </c>
      <c r="H3201" t="s">
        <v>2239</v>
      </c>
      <c r="I3201" t="s">
        <v>2267</v>
      </c>
      <c r="J3201">
        <v>2020</v>
      </c>
      <c r="K3201">
        <v>13513744.220000001</v>
      </c>
      <c r="L3201">
        <v>1.426126640045636E-4</v>
      </c>
      <c r="M3201">
        <v>1927.231063890473</v>
      </c>
    </row>
    <row r="3202" spans="1:13" x14ac:dyDescent="0.2">
      <c r="A3202" t="s">
        <v>15</v>
      </c>
      <c r="B3202" t="s">
        <v>509</v>
      </c>
      <c r="C3202">
        <v>1</v>
      </c>
      <c r="D3202">
        <v>2</v>
      </c>
      <c r="E3202">
        <v>1415.74</v>
      </c>
      <c r="F3202">
        <v>1</v>
      </c>
      <c r="G3202">
        <v>3.5964754540550263E-5</v>
      </c>
      <c r="H3202" t="s">
        <v>2239</v>
      </c>
      <c r="I3202" t="s">
        <v>2267</v>
      </c>
      <c r="J3202">
        <v>2020</v>
      </c>
      <c r="K3202">
        <v>13513744.220000001</v>
      </c>
      <c r="L3202">
        <v>2.8522532800912719E-4</v>
      </c>
      <c r="M3202">
        <v>3854.462127780946</v>
      </c>
    </row>
    <row r="3203" spans="1:13" x14ac:dyDescent="0.2">
      <c r="A3203" t="s">
        <v>15</v>
      </c>
      <c r="B3203" t="s">
        <v>510</v>
      </c>
      <c r="C3203">
        <v>1</v>
      </c>
      <c r="D3203">
        <v>3</v>
      </c>
      <c r="E3203">
        <v>4278.99</v>
      </c>
      <c r="F3203">
        <v>1</v>
      </c>
      <c r="G3203">
        <v>5.3947131810825388E-5</v>
      </c>
      <c r="H3203" t="s">
        <v>2239</v>
      </c>
      <c r="I3203" t="s">
        <v>2267</v>
      </c>
      <c r="J3203">
        <v>2020</v>
      </c>
      <c r="K3203">
        <v>13513744.220000001</v>
      </c>
      <c r="L3203">
        <v>4.2783799201369079E-4</v>
      </c>
      <c r="M3203">
        <v>5781.6931916714193</v>
      </c>
    </row>
    <row r="3204" spans="1:13" x14ac:dyDescent="0.2">
      <c r="A3204" t="s">
        <v>15</v>
      </c>
      <c r="B3204" t="s">
        <v>511</v>
      </c>
      <c r="C3204">
        <v>1</v>
      </c>
      <c r="D3204">
        <v>3</v>
      </c>
      <c r="E3204">
        <v>2159.79</v>
      </c>
      <c r="F3204">
        <v>1</v>
      </c>
      <c r="G3204">
        <v>5.3947131810825388E-5</v>
      </c>
      <c r="H3204" t="s">
        <v>2239</v>
      </c>
      <c r="I3204" t="s">
        <v>2267</v>
      </c>
      <c r="J3204">
        <v>2020</v>
      </c>
      <c r="K3204">
        <v>13513744.220000001</v>
      </c>
      <c r="L3204">
        <v>4.2783799201369079E-4</v>
      </c>
      <c r="M3204">
        <v>5781.6931916714193</v>
      </c>
    </row>
    <row r="3205" spans="1:13" x14ac:dyDescent="0.2">
      <c r="A3205" t="s">
        <v>15</v>
      </c>
      <c r="B3205" t="s">
        <v>512</v>
      </c>
      <c r="C3205">
        <v>1</v>
      </c>
      <c r="D3205">
        <v>6</v>
      </c>
      <c r="E3205">
        <v>381</v>
      </c>
      <c r="F3205">
        <v>1</v>
      </c>
      <c r="G3205">
        <v>1.078942636216508E-4</v>
      </c>
      <c r="H3205" t="s">
        <v>2239</v>
      </c>
      <c r="I3205" t="s">
        <v>2267</v>
      </c>
      <c r="J3205">
        <v>2020</v>
      </c>
      <c r="K3205">
        <v>13513744.220000001</v>
      </c>
      <c r="L3205">
        <v>8.5567598402738168E-4</v>
      </c>
      <c r="M3205">
        <v>11563.38638334284</v>
      </c>
    </row>
    <row r="3206" spans="1:13" x14ac:dyDescent="0.2">
      <c r="A3206" t="s">
        <v>15</v>
      </c>
      <c r="B3206" t="s">
        <v>513</v>
      </c>
      <c r="C3206">
        <v>1</v>
      </c>
      <c r="D3206">
        <v>2</v>
      </c>
      <c r="E3206">
        <v>2822.26</v>
      </c>
      <c r="F3206">
        <v>1</v>
      </c>
      <c r="G3206">
        <v>3.5964754540550263E-5</v>
      </c>
      <c r="H3206" t="s">
        <v>2239</v>
      </c>
      <c r="I3206" t="s">
        <v>2267</v>
      </c>
      <c r="J3206">
        <v>2020</v>
      </c>
      <c r="K3206">
        <v>13513744.220000001</v>
      </c>
      <c r="L3206">
        <v>2.8522532800912719E-4</v>
      </c>
      <c r="M3206">
        <v>3854.462127780946</v>
      </c>
    </row>
    <row r="3207" spans="1:13" x14ac:dyDescent="0.2">
      <c r="A3207" t="s">
        <v>15</v>
      </c>
      <c r="B3207" t="s">
        <v>514</v>
      </c>
      <c r="C3207">
        <v>1</v>
      </c>
      <c r="D3207">
        <v>3</v>
      </c>
      <c r="E3207">
        <v>3873.87</v>
      </c>
      <c r="F3207">
        <v>1</v>
      </c>
      <c r="G3207">
        <v>5.3947131810825388E-5</v>
      </c>
      <c r="H3207" t="s">
        <v>2239</v>
      </c>
      <c r="I3207" t="s">
        <v>2267</v>
      </c>
      <c r="J3207">
        <v>2020</v>
      </c>
      <c r="K3207">
        <v>13513744.220000001</v>
      </c>
      <c r="L3207">
        <v>4.2783799201369079E-4</v>
      </c>
      <c r="M3207">
        <v>5781.6931916714193</v>
      </c>
    </row>
    <row r="3208" spans="1:13" x14ac:dyDescent="0.2">
      <c r="A3208" t="s">
        <v>15</v>
      </c>
      <c r="B3208" t="s">
        <v>515</v>
      </c>
      <c r="C3208">
        <v>1</v>
      </c>
      <c r="D3208">
        <v>3</v>
      </c>
      <c r="E3208">
        <v>3553.26</v>
      </c>
      <c r="F3208">
        <v>1</v>
      </c>
      <c r="G3208">
        <v>5.3947131810825388E-5</v>
      </c>
      <c r="H3208" t="s">
        <v>2239</v>
      </c>
      <c r="I3208" t="s">
        <v>2267</v>
      </c>
      <c r="J3208">
        <v>2020</v>
      </c>
      <c r="K3208">
        <v>13513744.220000001</v>
      </c>
      <c r="L3208">
        <v>4.2783799201369079E-4</v>
      </c>
      <c r="M3208">
        <v>5781.6931916714193</v>
      </c>
    </row>
    <row r="3209" spans="1:13" x14ac:dyDescent="0.2">
      <c r="A3209" t="s">
        <v>15</v>
      </c>
      <c r="B3209" t="s">
        <v>516</v>
      </c>
      <c r="C3209">
        <v>1</v>
      </c>
      <c r="D3209">
        <v>2</v>
      </c>
      <c r="E3209">
        <v>19.760000000000002</v>
      </c>
      <c r="F3209">
        <v>1</v>
      </c>
      <c r="G3209">
        <v>3.5964754540550263E-5</v>
      </c>
      <c r="H3209" t="s">
        <v>2239</v>
      </c>
      <c r="I3209" t="s">
        <v>2267</v>
      </c>
      <c r="J3209">
        <v>2020</v>
      </c>
      <c r="K3209">
        <v>13513744.220000001</v>
      </c>
      <c r="L3209">
        <v>2.8522532800912719E-4</v>
      </c>
      <c r="M3209">
        <v>3854.462127780946</v>
      </c>
    </row>
    <row r="3210" spans="1:13" x14ac:dyDescent="0.2">
      <c r="A3210" t="s">
        <v>15</v>
      </c>
      <c r="B3210" t="s">
        <v>517</v>
      </c>
      <c r="C3210">
        <v>1</v>
      </c>
      <c r="D3210">
        <v>3</v>
      </c>
      <c r="E3210">
        <v>3515.61</v>
      </c>
      <c r="F3210">
        <v>1</v>
      </c>
      <c r="G3210">
        <v>5.3947131810825388E-5</v>
      </c>
      <c r="H3210" t="s">
        <v>2239</v>
      </c>
      <c r="I3210" t="s">
        <v>2267</v>
      </c>
      <c r="J3210">
        <v>2020</v>
      </c>
      <c r="K3210">
        <v>13513744.220000001</v>
      </c>
      <c r="L3210">
        <v>4.2783799201369079E-4</v>
      </c>
      <c r="M3210">
        <v>5781.6931916714193</v>
      </c>
    </row>
    <row r="3211" spans="1:13" x14ac:dyDescent="0.2">
      <c r="A3211" t="s">
        <v>15</v>
      </c>
      <c r="B3211" t="s">
        <v>518</v>
      </c>
      <c r="C3211">
        <v>1</v>
      </c>
      <c r="D3211">
        <v>3</v>
      </c>
      <c r="E3211">
        <v>4278.99</v>
      </c>
      <c r="F3211">
        <v>1</v>
      </c>
      <c r="G3211">
        <v>5.3947131810825388E-5</v>
      </c>
      <c r="H3211" t="s">
        <v>2239</v>
      </c>
      <c r="I3211" t="s">
        <v>2267</v>
      </c>
      <c r="J3211">
        <v>2020</v>
      </c>
      <c r="K3211">
        <v>13513744.220000001</v>
      </c>
      <c r="L3211">
        <v>4.2783799201369079E-4</v>
      </c>
      <c r="M3211">
        <v>5781.6931916714193</v>
      </c>
    </row>
    <row r="3212" spans="1:13" x14ac:dyDescent="0.2">
      <c r="A3212" t="s">
        <v>15</v>
      </c>
      <c r="B3212" t="s">
        <v>519</v>
      </c>
      <c r="C3212">
        <v>1</v>
      </c>
      <c r="D3212">
        <v>3</v>
      </c>
      <c r="E3212">
        <v>4838.1299999999992</v>
      </c>
      <c r="F3212">
        <v>1</v>
      </c>
      <c r="G3212">
        <v>5.3947131810825388E-5</v>
      </c>
      <c r="H3212" t="s">
        <v>2239</v>
      </c>
      <c r="I3212" t="s">
        <v>2267</v>
      </c>
      <c r="J3212">
        <v>2020</v>
      </c>
      <c r="K3212">
        <v>13513744.220000001</v>
      </c>
      <c r="L3212">
        <v>4.2783799201369079E-4</v>
      </c>
      <c r="M3212">
        <v>5781.6931916714193</v>
      </c>
    </row>
    <row r="3213" spans="1:13" x14ac:dyDescent="0.2">
      <c r="A3213" t="s">
        <v>15</v>
      </c>
      <c r="B3213" t="s">
        <v>520</v>
      </c>
      <c r="C3213">
        <v>1</v>
      </c>
      <c r="D3213">
        <v>3</v>
      </c>
      <c r="E3213">
        <v>2077.14</v>
      </c>
      <c r="F3213">
        <v>1</v>
      </c>
      <c r="G3213">
        <v>5.3947131810825388E-5</v>
      </c>
      <c r="H3213" t="s">
        <v>2239</v>
      </c>
      <c r="I3213" t="s">
        <v>2267</v>
      </c>
      <c r="J3213">
        <v>2020</v>
      </c>
      <c r="K3213">
        <v>13513744.220000001</v>
      </c>
      <c r="L3213">
        <v>4.2783799201369079E-4</v>
      </c>
      <c r="M3213">
        <v>5781.6931916714193</v>
      </c>
    </row>
    <row r="3214" spans="1:13" x14ac:dyDescent="0.2">
      <c r="A3214" t="s">
        <v>15</v>
      </c>
      <c r="B3214" t="s">
        <v>1527</v>
      </c>
      <c r="C3214">
        <v>1</v>
      </c>
      <c r="D3214">
        <v>3</v>
      </c>
      <c r="E3214">
        <v>2159.58</v>
      </c>
      <c r="F3214">
        <v>1</v>
      </c>
      <c r="G3214">
        <v>5.3947131810825388E-5</v>
      </c>
      <c r="H3214" t="s">
        <v>2238</v>
      </c>
      <c r="I3214" t="s">
        <v>2267</v>
      </c>
      <c r="J3214">
        <v>2020</v>
      </c>
      <c r="K3214">
        <v>777380.12999999989</v>
      </c>
      <c r="L3214">
        <v>8.3333333333333332E-3</v>
      </c>
      <c r="M3214">
        <v>6478.1677499999987</v>
      </c>
    </row>
    <row r="3215" spans="1:13" x14ac:dyDescent="0.2">
      <c r="A3215" t="s">
        <v>15</v>
      </c>
      <c r="B3215" t="s">
        <v>521</v>
      </c>
      <c r="C3215">
        <v>1</v>
      </c>
      <c r="D3215">
        <v>4</v>
      </c>
      <c r="E3215">
        <v>4220.8</v>
      </c>
      <c r="F3215">
        <v>2</v>
      </c>
      <c r="G3215">
        <v>7.1929509081100526E-5</v>
      </c>
      <c r="H3215" t="s">
        <v>2239</v>
      </c>
      <c r="I3215" t="s">
        <v>2267</v>
      </c>
      <c r="J3215">
        <v>2020</v>
      </c>
      <c r="K3215">
        <v>13513744.220000001</v>
      </c>
      <c r="L3215">
        <v>5.7045065601825438E-4</v>
      </c>
      <c r="M3215">
        <v>7708.9242555618912</v>
      </c>
    </row>
    <row r="3216" spans="1:13" x14ac:dyDescent="0.2">
      <c r="A3216" t="s">
        <v>15</v>
      </c>
      <c r="B3216" t="s">
        <v>522</v>
      </c>
      <c r="C3216">
        <v>1</v>
      </c>
      <c r="D3216">
        <v>1</v>
      </c>
      <c r="E3216">
        <v>438.52999999999992</v>
      </c>
      <c r="F3216">
        <v>1</v>
      </c>
      <c r="G3216">
        <v>1.7982377270275131E-5</v>
      </c>
      <c r="H3216" t="s">
        <v>2239</v>
      </c>
      <c r="I3216" t="s">
        <v>2267</v>
      </c>
      <c r="J3216">
        <v>2020</v>
      </c>
      <c r="K3216">
        <v>13513744.220000001</v>
      </c>
      <c r="L3216">
        <v>1.426126640045636E-4</v>
      </c>
      <c r="M3216">
        <v>1927.231063890473</v>
      </c>
    </row>
    <row r="3217" spans="1:13" x14ac:dyDescent="0.2">
      <c r="A3217" t="s">
        <v>15</v>
      </c>
      <c r="B3217" t="s">
        <v>523</v>
      </c>
      <c r="C3217">
        <v>1</v>
      </c>
      <c r="D3217">
        <v>2</v>
      </c>
      <c r="E3217">
        <v>2009.76</v>
      </c>
      <c r="F3217">
        <v>1</v>
      </c>
      <c r="G3217">
        <v>3.5964754540550263E-5</v>
      </c>
      <c r="H3217" t="s">
        <v>2239</v>
      </c>
      <c r="I3217" t="s">
        <v>2267</v>
      </c>
      <c r="J3217">
        <v>2020</v>
      </c>
      <c r="K3217">
        <v>13513744.220000001</v>
      </c>
      <c r="L3217">
        <v>2.8522532800912719E-4</v>
      </c>
      <c r="M3217">
        <v>3854.462127780946</v>
      </c>
    </row>
    <row r="3218" spans="1:13" x14ac:dyDescent="0.2">
      <c r="A3218" t="s">
        <v>15</v>
      </c>
      <c r="B3218" t="s">
        <v>2005</v>
      </c>
      <c r="C3218">
        <v>1</v>
      </c>
      <c r="D3218">
        <v>4</v>
      </c>
      <c r="E3218">
        <v>3754.14</v>
      </c>
      <c r="F3218">
        <v>2</v>
      </c>
      <c r="G3218">
        <v>7.1929509081100526E-5</v>
      </c>
      <c r="H3218" t="s">
        <v>2239</v>
      </c>
      <c r="I3218" t="s">
        <v>2267</v>
      </c>
      <c r="J3218">
        <v>2020</v>
      </c>
      <c r="K3218">
        <v>13513744.220000001</v>
      </c>
      <c r="L3218">
        <v>5.7045065601825438E-4</v>
      </c>
      <c r="M3218">
        <v>7708.9242555618912</v>
      </c>
    </row>
    <row r="3219" spans="1:13" x14ac:dyDescent="0.2">
      <c r="A3219" t="s">
        <v>15</v>
      </c>
      <c r="B3219" t="s">
        <v>524</v>
      </c>
      <c r="C3219">
        <v>1</v>
      </c>
      <c r="D3219">
        <v>2</v>
      </c>
      <c r="E3219">
        <v>2009.76</v>
      </c>
      <c r="F3219">
        <v>1</v>
      </c>
      <c r="G3219">
        <v>3.5964754540550263E-5</v>
      </c>
      <c r="H3219" t="s">
        <v>2239</v>
      </c>
      <c r="I3219" t="s">
        <v>2267</v>
      </c>
      <c r="J3219">
        <v>2020</v>
      </c>
      <c r="K3219">
        <v>13513744.220000001</v>
      </c>
      <c r="L3219">
        <v>2.8522532800912719E-4</v>
      </c>
      <c r="M3219">
        <v>3854.462127780946</v>
      </c>
    </row>
    <row r="3220" spans="1:13" x14ac:dyDescent="0.2">
      <c r="A3220" t="s">
        <v>15</v>
      </c>
      <c r="B3220" t="s">
        <v>525</v>
      </c>
      <c r="C3220">
        <v>1</v>
      </c>
      <c r="D3220">
        <v>2</v>
      </c>
      <c r="E3220">
        <v>2657.46</v>
      </c>
      <c r="F3220">
        <v>1</v>
      </c>
      <c r="G3220">
        <v>3.5964754540550263E-5</v>
      </c>
      <c r="H3220" t="s">
        <v>2239</v>
      </c>
      <c r="I3220" t="s">
        <v>2267</v>
      </c>
      <c r="J3220">
        <v>2020</v>
      </c>
      <c r="K3220">
        <v>13513744.220000001</v>
      </c>
      <c r="L3220">
        <v>2.8522532800912719E-4</v>
      </c>
      <c r="M3220">
        <v>3854.462127780946</v>
      </c>
    </row>
    <row r="3221" spans="1:13" x14ac:dyDescent="0.2">
      <c r="A3221" t="s">
        <v>15</v>
      </c>
      <c r="B3221" t="s">
        <v>526</v>
      </c>
      <c r="C3221">
        <v>1</v>
      </c>
      <c r="D3221">
        <v>2</v>
      </c>
      <c r="E3221">
        <v>3396.62</v>
      </c>
      <c r="F3221">
        <v>1</v>
      </c>
      <c r="G3221">
        <v>3.5964754540550263E-5</v>
      </c>
      <c r="H3221" t="s">
        <v>2239</v>
      </c>
      <c r="I3221" t="s">
        <v>2267</v>
      </c>
      <c r="J3221">
        <v>2020</v>
      </c>
      <c r="K3221">
        <v>13513744.220000001</v>
      </c>
      <c r="L3221">
        <v>2.8522532800912719E-4</v>
      </c>
      <c r="M3221">
        <v>3854.462127780946</v>
      </c>
    </row>
    <row r="3222" spans="1:13" x14ac:dyDescent="0.2">
      <c r="A3222" t="s">
        <v>15</v>
      </c>
      <c r="B3222" t="s">
        <v>527</v>
      </c>
      <c r="C3222">
        <v>1</v>
      </c>
      <c r="D3222">
        <v>1</v>
      </c>
      <c r="E3222">
        <v>1736.77</v>
      </c>
      <c r="F3222">
        <v>1</v>
      </c>
      <c r="G3222">
        <v>1.7982377270275131E-5</v>
      </c>
      <c r="H3222" t="s">
        <v>2239</v>
      </c>
      <c r="I3222" t="s">
        <v>2267</v>
      </c>
      <c r="J3222">
        <v>2020</v>
      </c>
      <c r="K3222">
        <v>13513744.220000001</v>
      </c>
      <c r="L3222">
        <v>1.426126640045636E-4</v>
      </c>
      <c r="M3222">
        <v>1927.231063890473</v>
      </c>
    </row>
    <row r="3223" spans="1:13" x14ac:dyDescent="0.2">
      <c r="A3223" t="s">
        <v>15</v>
      </c>
      <c r="B3223" t="s">
        <v>529</v>
      </c>
      <c r="C3223">
        <v>1</v>
      </c>
      <c r="D3223">
        <v>3</v>
      </c>
      <c r="E3223">
        <v>2841.75</v>
      </c>
      <c r="F3223">
        <v>1</v>
      </c>
      <c r="G3223">
        <v>5.3947131810825388E-5</v>
      </c>
      <c r="H3223" t="s">
        <v>2239</v>
      </c>
      <c r="I3223" t="s">
        <v>2267</v>
      </c>
      <c r="J3223">
        <v>2020</v>
      </c>
      <c r="K3223">
        <v>13513744.220000001</v>
      </c>
      <c r="L3223">
        <v>4.2783799201369079E-4</v>
      </c>
      <c r="M3223">
        <v>5781.6931916714193</v>
      </c>
    </row>
    <row r="3224" spans="1:13" x14ac:dyDescent="0.2">
      <c r="A3224" t="s">
        <v>15</v>
      </c>
      <c r="B3224" t="s">
        <v>530</v>
      </c>
      <c r="C3224">
        <v>1</v>
      </c>
      <c r="D3224">
        <v>2</v>
      </c>
      <c r="E3224">
        <v>1483.5</v>
      </c>
      <c r="F3224">
        <v>1</v>
      </c>
      <c r="G3224">
        <v>3.5964754540550263E-5</v>
      </c>
      <c r="H3224" t="s">
        <v>2239</v>
      </c>
      <c r="I3224" t="s">
        <v>2267</v>
      </c>
      <c r="J3224">
        <v>2020</v>
      </c>
      <c r="K3224">
        <v>13513744.220000001</v>
      </c>
      <c r="L3224">
        <v>2.8522532800912719E-4</v>
      </c>
      <c r="M3224">
        <v>3854.462127780946</v>
      </c>
    </row>
    <row r="3225" spans="1:13" x14ac:dyDescent="0.2">
      <c r="A3225" t="s">
        <v>15</v>
      </c>
      <c r="B3225" t="s">
        <v>531</v>
      </c>
      <c r="C3225">
        <v>1</v>
      </c>
      <c r="D3225">
        <v>1</v>
      </c>
      <c r="E3225">
        <v>68.06</v>
      </c>
      <c r="F3225">
        <v>1</v>
      </c>
      <c r="G3225">
        <v>1.7982377270275131E-5</v>
      </c>
      <c r="H3225" t="s">
        <v>2239</v>
      </c>
      <c r="I3225" t="s">
        <v>2267</v>
      </c>
      <c r="J3225">
        <v>2020</v>
      </c>
      <c r="K3225">
        <v>13513744.220000001</v>
      </c>
      <c r="L3225">
        <v>1.426126640045636E-4</v>
      </c>
      <c r="M3225">
        <v>1927.231063890473</v>
      </c>
    </row>
    <row r="3226" spans="1:13" x14ac:dyDescent="0.2">
      <c r="A3226" t="s">
        <v>15</v>
      </c>
      <c r="B3226" t="s">
        <v>532</v>
      </c>
      <c r="C3226">
        <v>1</v>
      </c>
      <c r="D3226">
        <v>4</v>
      </c>
      <c r="E3226">
        <v>2536.8200000000002</v>
      </c>
      <c r="F3226">
        <v>2</v>
      </c>
      <c r="G3226">
        <v>7.1929509081100526E-5</v>
      </c>
      <c r="H3226" t="s">
        <v>2239</v>
      </c>
      <c r="I3226" t="s">
        <v>2267</v>
      </c>
      <c r="J3226">
        <v>2020</v>
      </c>
      <c r="K3226">
        <v>13513744.220000001</v>
      </c>
      <c r="L3226">
        <v>5.7045065601825438E-4</v>
      </c>
      <c r="M3226">
        <v>7708.9242555618912</v>
      </c>
    </row>
    <row r="3227" spans="1:13" x14ac:dyDescent="0.2">
      <c r="A3227" t="s">
        <v>15</v>
      </c>
      <c r="B3227" t="s">
        <v>533</v>
      </c>
      <c r="C3227">
        <v>1</v>
      </c>
      <c r="D3227">
        <v>2</v>
      </c>
      <c r="E3227">
        <v>1277.06</v>
      </c>
      <c r="F3227">
        <v>1</v>
      </c>
      <c r="G3227">
        <v>3.5964754540550263E-5</v>
      </c>
      <c r="H3227" t="s">
        <v>2239</v>
      </c>
      <c r="I3227" t="s">
        <v>2267</v>
      </c>
      <c r="J3227">
        <v>2020</v>
      </c>
      <c r="K3227">
        <v>13513744.220000001</v>
      </c>
      <c r="L3227">
        <v>2.8522532800912719E-4</v>
      </c>
      <c r="M3227">
        <v>3854.462127780946</v>
      </c>
    </row>
    <row r="3228" spans="1:13" x14ac:dyDescent="0.2">
      <c r="A3228" t="s">
        <v>15</v>
      </c>
      <c r="B3228" t="s">
        <v>2006</v>
      </c>
      <c r="C3228">
        <v>1</v>
      </c>
      <c r="D3228">
        <v>1</v>
      </c>
      <c r="E3228">
        <v>822.17</v>
      </c>
      <c r="F3228">
        <v>1</v>
      </c>
      <c r="G3228">
        <v>1.7982377270275131E-5</v>
      </c>
      <c r="H3228" t="s">
        <v>2239</v>
      </c>
      <c r="I3228" t="s">
        <v>2267</v>
      </c>
      <c r="J3228">
        <v>2020</v>
      </c>
      <c r="K3228">
        <v>13513744.220000001</v>
      </c>
      <c r="L3228">
        <v>1.426126640045636E-4</v>
      </c>
      <c r="M3228">
        <v>1927.231063890473</v>
      </c>
    </row>
    <row r="3229" spans="1:13" x14ac:dyDescent="0.2">
      <c r="A3229" t="s">
        <v>15</v>
      </c>
      <c r="B3229" t="s">
        <v>2007</v>
      </c>
      <c r="C3229">
        <v>1</v>
      </c>
      <c r="D3229">
        <v>1</v>
      </c>
      <c r="E3229">
        <v>1006.5</v>
      </c>
      <c r="F3229">
        <v>1</v>
      </c>
      <c r="G3229">
        <v>1.7982377270275131E-5</v>
      </c>
      <c r="H3229" t="s">
        <v>2239</v>
      </c>
      <c r="I3229" t="s">
        <v>2267</v>
      </c>
      <c r="J3229">
        <v>2020</v>
      </c>
      <c r="K3229">
        <v>13513744.220000001</v>
      </c>
      <c r="L3229">
        <v>1.426126640045636E-4</v>
      </c>
      <c r="M3229">
        <v>1927.231063890473</v>
      </c>
    </row>
    <row r="3230" spans="1:13" x14ac:dyDescent="0.2">
      <c r="A3230" t="s">
        <v>15</v>
      </c>
      <c r="B3230" t="s">
        <v>2008</v>
      </c>
      <c r="C3230">
        <v>1</v>
      </c>
      <c r="D3230">
        <v>1</v>
      </c>
      <c r="E3230">
        <v>1390.62</v>
      </c>
      <c r="F3230">
        <v>1</v>
      </c>
      <c r="G3230">
        <v>1.7982377270275131E-5</v>
      </c>
      <c r="H3230" t="s">
        <v>2239</v>
      </c>
      <c r="I3230" t="s">
        <v>2267</v>
      </c>
      <c r="J3230">
        <v>2020</v>
      </c>
      <c r="K3230">
        <v>13513744.220000001</v>
      </c>
      <c r="L3230">
        <v>1.426126640045636E-4</v>
      </c>
      <c r="M3230">
        <v>1927.231063890473</v>
      </c>
    </row>
    <row r="3231" spans="1:13" x14ac:dyDescent="0.2">
      <c r="A3231" t="s">
        <v>15</v>
      </c>
      <c r="B3231" t="s">
        <v>2009</v>
      </c>
      <c r="C3231">
        <v>1</v>
      </c>
      <c r="D3231">
        <v>2</v>
      </c>
      <c r="E3231">
        <v>1439.72</v>
      </c>
      <c r="F3231">
        <v>1</v>
      </c>
      <c r="G3231">
        <v>3.5964754540550263E-5</v>
      </c>
      <c r="H3231" t="s">
        <v>2239</v>
      </c>
      <c r="I3231" t="s">
        <v>2267</v>
      </c>
      <c r="J3231">
        <v>2020</v>
      </c>
      <c r="K3231">
        <v>13513744.220000001</v>
      </c>
      <c r="L3231">
        <v>2.8522532800912719E-4</v>
      </c>
      <c r="M3231">
        <v>3854.462127780946</v>
      </c>
    </row>
    <row r="3232" spans="1:13" x14ac:dyDescent="0.2">
      <c r="A3232" t="s">
        <v>15</v>
      </c>
      <c r="B3232" t="s">
        <v>2010</v>
      </c>
      <c r="C3232">
        <v>1</v>
      </c>
      <c r="D3232">
        <v>6</v>
      </c>
      <c r="E3232">
        <v>2511.2199999999998</v>
      </c>
      <c r="F3232">
        <v>3</v>
      </c>
      <c r="G3232">
        <v>1.078942636216508E-4</v>
      </c>
      <c r="H3232" t="s">
        <v>2239</v>
      </c>
      <c r="I3232" t="s">
        <v>2267</v>
      </c>
      <c r="J3232">
        <v>2020</v>
      </c>
      <c r="K3232">
        <v>13513744.220000001</v>
      </c>
      <c r="L3232">
        <v>8.5567598402738168E-4</v>
      </c>
      <c r="M3232">
        <v>11563.38638334284</v>
      </c>
    </row>
    <row r="3233" spans="1:13" x14ac:dyDescent="0.2">
      <c r="A3233" t="s">
        <v>15</v>
      </c>
      <c r="B3233" t="s">
        <v>2011</v>
      </c>
      <c r="C3233">
        <v>1</v>
      </c>
      <c r="D3233">
        <v>2</v>
      </c>
      <c r="E3233">
        <v>1384.76</v>
      </c>
      <c r="F3233">
        <v>1</v>
      </c>
      <c r="G3233">
        <v>3.5964754540550263E-5</v>
      </c>
      <c r="H3233" t="s">
        <v>2239</v>
      </c>
      <c r="I3233" t="s">
        <v>2267</v>
      </c>
      <c r="J3233">
        <v>2020</v>
      </c>
      <c r="K3233">
        <v>13513744.220000001</v>
      </c>
      <c r="L3233">
        <v>2.8522532800912719E-4</v>
      </c>
      <c r="M3233">
        <v>3854.462127780946</v>
      </c>
    </row>
    <row r="3234" spans="1:13" x14ac:dyDescent="0.2">
      <c r="A3234" t="s">
        <v>15</v>
      </c>
      <c r="B3234" t="s">
        <v>2012</v>
      </c>
      <c r="C3234">
        <v>1</v>
      </c>
      <c r="D3234">
        <v>3</v>
      </c>
      <c r="E3234">
        <v>4278.99</v>
      </c>
      <c r="F3234">
        <v>1</v>
      </c>
      <c r="G3234">
        <v>5.3947131810825388E-5</v>
      </c>
      <c r="H3234" t="s">
        <v>2239</v>
      </c>
      <c r="I3234" t="s">
        <v>2267</v>
      </c>
      <c r="J3234">
        <v>2020</v>
      </c>
      <c r="K3234">
        <v>13513744.220000001</v>
      </c>
      <c r="L3234">
        <v>4.2783799201369079E-4</v>
      </c>
      <c r="M3234">
        <v>5781.6931916714193</v>
      </c>
    </row>
    <row r="3235" spans="1:13" x14ac:dyDescent="0.2">
      <c r="A3235" t="s">
        <v>15</v>
      </c>
      <c r="B3235" t="s">
        <v>534</v>
      </c>
      <c r="C3235">
        <v>1</v>
      </c>
      <c r="D3235">
        <v>2</v>
      </c>
      <c r="E3235">
        <v>2586.34</v>
      </c>
      <c r="F3235">
        <v>2</v>
      </c>
      <c r="G3235">
        <v>3.5964754540550263E-5</v>
      </c>
      <c r="H3235" t="s">
        <v>2238</v>
      </c>
      <c r="I3235" t="s">
        <v>2267</v>
      </c>
      <c r="J3235">
        <v>2020</v>
      </c>
      <c r="K3235">
        <v>777380.12999999989</v>
      </c>
      <c r="L3235">
        <v>5.5555555555555558E-3</v>
      </c>
      <c r="M3235">
        <v>4318.7784999999994</v>
      </c>
    </row>
    <row r="3236" spans="1:13" x14ac:dyDescent="0.2">
      <c r="A3236" t="s">
        <v>15</v>
      </c>
      <c r="B3236" t="s">
        <v>535</v>
      </c>
      <c r="C3236">
        <v>1</v>
      </c>
      <c r="D3236">
        <v>8</v>
      </c>
      <c r="E3236">
        <v>10057.14</v>
      </c>
      <c r="F3236">
        <v>4</v>
      </c>
      <c r="G3236">
        <v>1.4385901816220111E-4</v>
      </c>
      <c r="H3236" t="s">
        <v>2238</v>
      </c>
      <c r="I3236" t="s">
        <v>2267</v>
      </c>
      <c r="J3236">
        <v>2020</v>
      </c>
      <c r="K3236">
        <v>777380.12999999989</v>
      </c>
      <c r="L3236">
        <v>2.222222222222222E-2</v>
      </c>
      <c r="M3236">
        <v>17275.114000000001</v>
      </c>
    </row>
    <row r="3237" spans="1:13" x14ac:dyDescent="0.2">
      <c r="A3237" t="s">
        <v>15</v>
      </c>
      <c r="B3237" t="s">
        <v>536</v>
      </c>
      <c r="C3237">
        <v>1</v>
      </c>
      <c r="D3237">
        <v>6</v>
      </c>
      <c r="E3237">
        <v>6312.6</v>
      </c>
      <c r="F3237">
        <v>2</v>
      </c>
      <c r="G3237">
        <v>1.078942636216508E-4</v>
      </c>
      <c r="H3237" t="s">
        <v>2238</v>
      </c>
      <c r="I3237" t="s">
        <v>2267</v>
      </c>
      <c r="J3237">
        <v>2020</v>
      </c>
      <c r="K3237">
        <v>777380.12999999989</v>
      </c>
      <c r="L3237">
        <v>1.666666666666667E-2</v>
      </c>
      <c r="M3237">
        <v>12956.335499999999</v>
      </c>
    </row>
    <row r="3238" spans="1:13" x14ac:dyDescent="0.2">
      <c r="A3238" t="s">
        <v>15</v>
      </c>
      <c r="B3238" t="s">
        <v>537</v>
      </c>
      <c r="C3238">
        <v>1</v>
      </c>
      <c r="D3238">
        <v>4</v>
      </c>
      <c r="E3238">
        <v>4287.04</v>
      </c>
      <c r="F3238">
        <v>4</v>
      </c>
      <c r="G3238">
        <v>7.1929509081100526E-5</v>
      </c>
      <c r="H3238" t="s">
        <v>2238</v>
      </c>
      <c r="I3238" t="s">
        <v>2267</v>
      </c>
      <c r="J3238">
        <v>2020</v>
      </c>
      <c r="K3238">
        <v>777380.12999999989</v>
      </c>
      <c r="L3238">
        <v>1.111111111111111E-2</v>
      </c>
      <c r="M3238">
        <v>8637.5569999999989</v>
      </c>
    </row>
    <row r="3239" spans="1:13" x14ac:dyDescent="0.2">
      <c r="A3239" t="s">
        <v>15</v>
      </c>
      <c r="B3239" t="s">
        <v>538</v>
      </c>
      <c r="C3239">
        <v>1</v>
      </c>
      <c r="D3239">
        <v>2</v>
      </c>
      <c r="E3239">
        <v>3010.4</v>
      </c>
      <c r="F3239">
        <v>1</v>
      </c>
      <c r="G3239">
        <v>3.5964754540550263E-5</v>
      </c>
      <c r="H3239" t="s">
        <v>2238</v>
      </c>
      <c r="I3239" t="s">
        <v>2267</v>
      </c>
      <c r="J3239">
        <v>2020</v>
      </c>
      <c r="K3239">
        <v>777380.12999999989</v>
      </c>
      <c r="L3239">
        <v>5.5555555555555558E-3</v>
      </c>
      <c r="M3239">
        <v>4318.7784999999994</v>
      </c>
    </row>
    <row r="3240" spans="1:13" x14ac:dyDescent="0.2">
      <c r="A3240" t="s">
        <v>15</v>
      </c>
      <c r="B3240" t="s">
        <v>1533</v>
      </c>
      <c r="C3240">
        <v>1</v>
      </c>
      <c r="D3240">
        <v>6</v>
      </c>
      <c r="E3240">
        <v>6433.59</v>
      </c>
      <c r="F3240">
        <v>2</v>
      </c>
      <c r="G3240">
        <v>1.078942636216508E-4</v>
      </c>
      <c r="H3240" t="s">
        <v>2238</v>
      </c>
      <c r="I3240" t="s">
        <v>2267</v>
      </c>
      <c r="J3240">
        <v>2020</v>
      </c>
      <c r="K3240">
        <v>777380.12999999989</v>
      </c>
      <c r="L3240">
        <v>1.666666666666667E-2</v>
      </c>
      <c r="M3240">
        <v>12956.335499999999</v>
      </c>
    </row>
    <row r="3241" spans="1:13" x14ac:dyDescent="0.2">
      <c r="A3241" t="s">
        <v>15</v>
      </c>
      <c r="B3241" t="s">
        <v>539</v>
      </c>
      <c r="C3241">
        <v>1</v>
      </c>
      <c r="D3241">
        <v>6</v>
      </c>
      <c r="E3241">
        <v>5632.44</v>
      </c>
      <c r="F3241">
        <v>3</v>
      </c>
      <c r="G3241">
        <v>1.078942636216508E-4</v>
      </c>
      <c r="H3241" t="s">
        <v>2239</v>
      </c>
      <c r="I3241" t="s">
        <v>2267</v>
      </c>
      <c r="J3241">
        <v>2020</v>
      </c>
      <c r="K3241">
        <v>13513744.220000001</v>
      </c>
      <c r="L3241">
        <v>8.5567598402738168E-4</v>
      </c>
      <c r="M3241">
        <v>11563.38638334284</v>
      </c>
    </row>
    <row r="3242" spans="1:13" x14ac:dyDescent="0.2">
      <c r="A3242" t="s">
        <v>15</v>
      </c>
      <c r="B3242" t="s">
        <v>2013</v>
      </c>
      <c r="C3242">
        <v>1</v>
      </c>
      <c r="D3242">
        <v>1</v>
      </c>
      <c r="E3242">
        <v>751.32999999999993</v>
      </c>
      <c r="F3242">
        <v>1</v>
      </c>
      <c r="G3242">
        <v>1.7982377270275131E-5</v>
      </c>
      <c r="H3242" t="s">
        <v>2239</v>
      </c>
      <c r="I3242" t="s">
        <v>2267</v>
      </c>
      <c r="J3242">
        <v>2020</v>
      </c>
      <c r="K3242">
        <v>13513744.220000001</v>
      </c>
      <c r="L3242">
        <v>1.426126640045636E-4</v>
      </c>
      <c r="M3242">
        <v>1927.231063890473</v>
      </c>
    </row>
    <row r="3243" spans="1:13" x14ac:dyDescent="0.2">
      <c r="A3243" t="s">
        <v>15</v>
      </c>
      <c r="B3243" t="s">
        <v>541</v>
      </c>
      <c r="C3243">
        <v>1</v>
      </c>
      <c r="D3243">
        <v>69</v>
      </c>
      <c r="E3243">
        <v>66875.51999999999</v>
      </c>
      <c r="F3243">
        <v>23</v>
      </c>
      <c r="G3243">
        <v>1.240784031648984E-3</v>
      </c>
      <c r="H3243" t="s">
        <v>2259</v>
      </c>
      <c r="I3243" t="s">
        <v>2267</v>
      </c>
      <c r="J3243">
        <v>2020</v>
      </c>
      <c r="K3243">
        <v>120703.29</v>
      </c>
      <c r="L3243">
        <v>1</v>
      </c>
      <c r="M3243">
        <v>120703.29</v>
      </c>
    </row>
    <row r="3244" spans="1:13" x14ac:dyDescent="0.2">
      <c r="A3244" t="s">
        <v>15</v>
      </c>
      <c r="B3244" t="s">
        <v>542</v>
      </c>
      <c r="C3244">
        <v>1</v>
      </c>
      <c r="D3244">
        <v>26</v>
      </c>
      <c r="E3244">
        <v>34082.080000000002</v>
      </c>
      <c r="F3244">
        <v>13</v>
      </c>
      <c r="G3244">
        <v>4.675418090271534E-4</v>
      </c>
      <c r="H3244" t="s">
        <v>2239</v>
      </c>
      <c r="I3244" t="s">
        <v>2267</v>
      </c>
      <c r="J3244">
        <v>2020</v>
      </c>
      <c r="K3244">
        <v>13513744.220000001</v>
      </c>
      <c r="L3244">
        <v>3.707929264118654E-3</v>
      </c>
      <c r="M3244">
        <v>50108.007661152304</v>
      </c>
    </row>
    <row r="3245" spans="1:13" x14ac:dyDescent="0.2">
      <c r="A3245" t="s">
        <v>15</v>
      </c>
      <c r="B3245" t="s">
        <v>544</v>
      </c>
      <c r="C3245">
        <v>1</v>
      </c>
      <c r="D3245">
        <v>10</v>
      </c>
      <c r="E3245">
        <v>9124.3000000000011</v>
      </c>
      <c r="F3245">
        <v>5</v>
      </c>
      <c r="G3245">
        <v>1.798237727027513E-4</v>
      </c>
      <c r="H3245" t="s">
        <v>2239</v>
      </c>
      <c r="I3245" t="s">
        <v>2267</v>
      </c>
      <c r="J3245">
        <v>2020</v>
      </c>
      <c r="K3245">
        <v>13513744.220000001</v>
      </c>
      <c r="L3245">
        <v>1.4261266400456361E-3</v>
      </c>
      <c r="M3245">
        <v>19272.310638904732</v>
      </c>
    </row>
    <row r="3246" spans="1:13" x14ac:dyDescent="0.2">
      <c r="A3246" t="s">
        <v>15</v>
      </c>
      <c r="B3246" t="s">
        <v>2014</v>
      </c>
      <c r="C3246">
        <v>1</v>
      </c>
      <c r="D3246">
        <v>38</v>
      </c>
      <c r="E3246">
        <v>48084.37999999999</v>
      </c>
      <c r="F3246">
        <v>19</v>
      </c>
      <c r="G3246">
        <v>6.8333033627045495E-4</v>
      </c>
      <c r="H3246" t="s">
        <v>2239</v>
      </c>
      <c r="I3246" t="s">
        <v>2267</v>
      </c>
      <c r="J3246">
        <v>2020</v>
      </c>
      <c r="K3246">
        <v>13513744.220000001</v>
      </c>
      <c r="L3246">
        <v>5.4192812321734174E-3</v>
      </c>
      <c r="M3246">
        <v>73234.780427837977</v>
      </c>
    </row>
    <row r="3247" spans="1:13" x14ac:dyDescent="0.2">
      <c r="A3247" t="s">
        <v>15</v>
      </c>
      <c r="B3247" t="s">
        <v>545</v>
      </c>
      <c r="C3247">
        <v>1</v>
      </c>
      <c r="D3247">
        <v>60</v>
      </c>
      <c r="E3247">
        <v>73260.26999999999</v>
      </c>
      <c r="F3247">
        <v>20</v>
      </c>
      <c r="G3247">
        <v>1.0789426362165079E-3</v>
      </c>
      <c r="H3247" t="s">
        <v>2239</v>
      </c>
      <c r="I3247" t="s">
        <v>2267</v>
      </c>
      <c r="J3247">
        <v>2020</v>
      </c>
      <c r="K3247">
        <v>13513744.220000001</v>
      </c>
      <c r="L3247">
        <v>8.5567598402738164E-3</v>
      </c>
      <c r="M3247">
        <v>115633.8638334284</v>
      </c>
    </row>
    <row r="3248" spans="1:13" x14ac:dyDescent="0.2">
      <c r="A3248" t="s">
        <v>15</v>
      </c>
      <c r="B3248" t="s">
        <v>548</v>
      </c>
      <c r="C3248">
        <v>4</v>
      </c>
      <c r="D3248">
        <v>129</v>
      </c>
      <c r="E3248">
        <v>131494.74</v>
      </c>
      <c r="F3248">
        <v>43</v>
      </c>
      <c r="G3248">
        <v>2.3197266678654919E-3</v>
      </c>
      <c r="H3248" t="s">
        <v>2239</v>
      </c>
      <c r="I3248" t="s">
        <v>2267</v>
      </c>
      <c r="J3248">
        <v>2020</v>
      </c>
      <c r="K3248">
        <v>13513744.220000001</v>
      </c>
      <c r="L3248">
        <v>1.83970336565887E-2</v>
      </c>
      <c r="M3248">
        <v>248612.80724187099</v>
      </c>
    </row>
    <row r="3249" spans="1:13" x14ac:dyDescent="0.2">
      <c r="A3249" t="s">
        <v>15</v>
      </c>
      <c r="B3249" t="s">
        <v>551</v>
      </c>
      <c r="C3249">
        <v>1</v>
      </c>
      <c r="D3249">
        <v>42</v>
      </c>
      <c r="E3249">
        <v>41918.910000000003</v>
      </c>
      <c r="F3249">
        <v>14</v>
      </c>
      <c r="G3249">
        <v>7.5525984535155545E-4</v>
      </c>
      <c r="H3249" t="s">
        <v>2239</v>
      </c>
      <c r="I3249" t="s">
        <v>2267</v>
      </c>
      <c r="J3249">
        <v>2020</v>
      </c>
      <c r="K3249">
        <v>13513744.220000001</v>
      </c>
      <c r="L3249">
        <v>5.9897318881916711E-3</v>
      </c>
      <c r="M3249">
        <v>80943.704683399861</v>
      </c>
    </row>
    <row r="3250" spans="1:13" x14ac:dyDescent="0.2">
      <c r="A3250" t="s">
        <v>15</v>
      </c>
      <c r="B3250" t="s">
        <v>552</v>
      </c>
      <c r="C3250">
        <v>1</v>
      </c>
      <c r="D3250">
        <v>48</v>
      </c>
      <c r="E3250">
        <v>48081.749999999993</v>
      </c>
      <c r="F3250">
        <v>16</v>
      </c>
      <c r="G3250">
        <v>8.6315410897320631E-4</v>
      </c>
      <c r="H3250" t="s">
        <v>2239</v>
      </c>
      <c r="I3250" t="s">
        <v>2267</v>
      </c>
      <c r="J3250">
        <v>2020</v>
      </c>
      <c r="K3250">
        <v>13513744.220000001</v>
      </c>
      <c r="L3250">
        <v>6.8454078722190526E-3</v>
      </c>
      <c r="M3250">
        <v>92507.091066742709</v>
      </c>
    </row>
    <row r="3251" spans="1:13" x14ac:dyDescent="0.2">
      <c r="A3251" t="s">
        <v>15</v>
      </c>
      <c r="B3251" t="s">
        <v>553</v>
      </c>
      <c r="C3251">
        <v>1</v>
      </c>
      <c r="D3251">
        <v>84</v>
      </c>
      <c r="E3251">
        <v>70722.78</v>
      </c>
      <c r="F3251">
        <v>28</v>
      </c>
      <c r="G3251">
        <v>1.5105196907031109E-3</v>
      </c>
      <c r="H3251" t="s">
        <v>2239</v>
      </c>
      <c r="I3251" t="s">
        <v>2267</v>
      </c>
      <c r="J3251">
        <v>2020</v>
      </c>
      <c r="K3251">
        <v>13513744.220000001</v>
      </c>
      <c r="L3251">
        <v>1.1979463776383341E-2</v>
      </c>
      <c r="M3251">
        <v>161887.40936679969</v>
      </c>
    </row>
    <row r="3252" spans="1:13" x14ac:dyDescent="0.2">
      <c r="A3252" t="s">
        <v>15</v>
      </c>
      <c r="B3252" t="s">
        <v>554</v>
      </c>
      <c r="C3252">
        <v>1</v>
      </c>
      <c r="D3252">
        <v>150</v>
      </c>
      <c r="E3252">
        <v>125128.68</v>
      </c>
      <c r="F3252">
        <v>50</v>
      </c>
      <c r="G3252">
        <v>2.6973565905412701E-3</v>
      </c>
      <c r="H3252" t="s">
        <v>2239</v>
      </c>
      <c r="I3252" t="s">
        <v>2267</v>
      </c>
      <c r="J3252">
        <v>2020</v>
      </c>
      <c r="K3252">
        <v>13513744.220000001</v>
      </c>
      <c r="L3252">
        <v>2.1391899600684539E-2</v>
      </c>
      <c r="M3252">
        <v>289084.65958357102</v>
      </c>
    </row>
    <row r="3253" spans="1:13" x14ac:dyDescent="0.2">
      <c r="A3253" t="s">
        <v>15</v>
      </c>
      <c r="B3253" t="s">
        <v>555</v>
      </c>
      <c r="C3253">
        <v>1</v>
      </c>
      <c r="D3253">
        <v>135</v>
      </c>
      <c r="E3253">
        <v>104253.48</v>
      </c>
      <c r="F3253">
        <v>45</v>
      </c>
      <c r="G3253">
        <v>2.4276209314871432E-3</v>
      </c>
      <c r="H3253" t="s">
        <v>2239</v>
      </c>
      <c r="I3253" t="s">
        <v>2267</v>
      </c>
      <c r="J3253">
        <v>2020</v>
      </c>
      <c r="K3253">
        <v>13513744.220000001</v>
      </c>
      <c r="L3253">
        <v>1.9252709640616091E-2</v>
      </c>
      <c r="M3253">
        <v>260176.1936252139</v>
      </c>
    </row>
    <row r="3254" spans="1:13" x14ac:dyDescent="0.2">
      <c r="A3254" t="s">
        <v>15</v>
      </c>
      <c r="B3254" t="s">
        <v>556</v>
      </c>
      <c r="C3254">
        <v>1</v>
      </c>
      <c r="D3254">
        <v>123</v>
      </c>
      <c r="E3254">
        <v>112266.4500000001</v>
      </c>
      <c r="F3254">
        <v>41</v>
      </c>
      <c r="G3254">
        <v>2.211832404243841E-3</v>
      </c>
      <c r="H3254" t="s">
        <v>2239</v>
      </c>
      <c r="I3254" t="s">
        <v>2267</v>
      </c>
      <c r="J3254">
        <v>2020</v>
      </c>
      <c r="K3254">
        <v>13513744.220000001</v>
      </c>
      <c r="L3254">
        <v>1.754135767256132E-2</v>
      </c>
      <c r="M3254">
        <v>237049.4208585282</v>
      </c>
    </row>
    <row r="3255" spans="1:13" x14ac:dyDescent="0.2">
      <c r="A3255" t="s">
        <v>15</v>
      </c>
      <c r="B3255" t="s">
        <v>557</v>
      </c>
      <c r="C3255">
        <v>1</v>
      </c>
      <c r="D3255">
        <v>63</v>
      </c>
      <c r="E3255">
        <v>59128.979999999989</v>
      </c>
      <c r="F3255">
        <v>21</v>
      </c>
      <c r="G3255">
        <v>1.1328897680273329E-3</v>
      </c>
      <c r="H3255" t="s">
        <v>2239</v>
      </c>
      <c r="I3255" t="s">
        <v>2267</v>
      </c>
      <c r="J3255">
        <v>2020</v>
      </c>
      <c r="K3255">
        <v>13513744.220000001</v>
      </c>
      <c r="L3255">
        <v>8.9845978322875067E-3</v>
      </c>
      <c r="M3255">
        <v>121415.5570250998</v>
      </c>
    </row>
    <row r="3256" spans="1:13" x14ac:dyDescent="0.2">
      <c r="A3256" t="s">
        <v>15</v>
      </c>
      <c r="B3256" t="s">
        <v>558</v>
      </c>
      <c r="C3256">
        <v>1</v>
      </c>
      <c r="D3256">
        <v>99</v>
      </c>
      <c r="E3256">
        <v>106264.35</v>
      </c>
      <c r="F3256">
        <v>33</v>
      </c>
      <c r="G3256">
        <v>1.780255349757238E-3</v>
      </c>
      <c r="H3256" t="s">
        <v>2239</v>
      </c>
      <c r="I3256" t="s">
        <v>2267</v>
      </c>
      <c r="J3256">
        <v>2020</v>
      </c>
      <c r="K3256">
        <v>13513744.220000001</v>
      </c>
      <c r="L3256">
        <v>1.4118653736451801E-2</v>
      </c>
      <c r="M3256">
        <v>190795.87532515681</v>
      </c>
    </row>
    <row r="3257" spans="1:13" x14ac:dyDescent="0.2">
      <c r="A3257" t="s">
        <v>15</v>
      </c>
      <c r="B3257" t="s">
        <v>1537</v>
      </c>
      <c r="C3257">
        <v>1</v>
      </c>
      <c r="D3257">
        <v>162</v>
      </c>
      <c r="E3257">
        <v>133931.91</v>
      </c>
      <c r="F3257">
        <v>54</v>
      </c>
      <c r="G3257">
        <v>2.913145117784571E-3</v>
      </c>
      <c r="H3257" t="s">
        <v>2239</v>
      </c>
      <c r="I3257" t="s">
        <v>2267</v>
      </c>
      <c r="J3257">
        <v>2020</v>
      </c>
      <c r="K3257">
        <v>13513744.220000001</v>
      </c>
      <c r="L3257">
        <v>2.31032515687393E-2</v>
      </c>
      <c r="M3257">
        <v>312211.43235025671</v>
      </c>
    </row>
    <row r="3258" spans="1:13" x14ac:dyDescent="0.2">
      <c r="A3258" t="s">
        <v>15</v>
      </c>
      <c r="B3258" t="s">
        <v>559</v>
      </c>
      <c r="C3258">
        <v>1</v>
      </c>
      <c r="D3258">
        <v>15</v>
      </c>
      <c r="E3258">
        <v>19267.59</v>
      </c>
      <c r="F3258">
        <v>15</v>
      </c>
      <c r="G3258">
        <v>2.6973565905412698E-4</v>
      </c>
      <c r="H3258" t="s">
        <v>2239</v>
      </c>
      <c r="I3258" t="s">
        <v>2267</v>
      </c>
      <c r="J3258">
        <v>2020</v>
      </c>
      <c r="K3258">
        <v>13513744.220000001</v>
      </c>
      <c r="L3258">
        <v>2.1391899600684541E-3</v>
      </c>
      <c r="M3258">
        <v>28908.465958357101</v>
      </c>
    </row>
    <row r="3259" spans="1:13" x14ac:dyDescent="0.2">
      <c r="A3259" t="s">
        <v>15</v>
      </c>
      <c r="B3259" t="s">
        <v>2015</v>
      </c>
      <c r="C3259">
        <v>1</v>
      </c>
      <c r="D3259">
        <v>162</v>
      </c>
      <c r="E3259">
        <v>174123.65999999989</v>
      </c>
      <c r="F3259">
        <v>54</v>
      </c>
      <c r="G3259">
        <v>2.913145117784571E-3</v>
      </c>
      <c r="H3259" t="s">
        <v>2239</v>
      </c>
      <c r="I3259" t="s">
        <v>2267</v>
      </c>
      <c r="J3259">
        <v>2020</v>
      </c>
      <c r="K3259">
        <v>13513744.220000001</v>
      </c>
      <c r="L3259">
        <v>2.31032515687393E-2</v>
      </c>
      <c r="M3259">
        <v>312211.43235025671</v>
      </c>
    </row>
    <row r="3260" spans="1:13" x14ac:dyDescent="0.2">
      <c r="A3260" t="s">
        <v>15</v>
      </c>
      <c r="B3260" t="s">
        <v>561</v>
      </c>
      <c r="C3260">
        <v>1</v>
      </c>
      <c r="D3260">
        <v>45</v>
      </c>
      <c r="E3260">
        <v>44355.989999999991</v>
      </c>
      <c r="F3260">
        <v>15</v>
      </c>
      <c r="G3260">
        <v>8.0920697716238088E-4</v>
      </c>
      <c r="H3260" t="s">
        <v>2239</v>
      </c>
      <c r="I3260" t="s">
        <v>2267</v>
      </c>
      <c r="J3260">
        <v>2020</v>
      </c>
      <c r="K3260">
        <v>13513744.220000001</v>
      </c>
      <c r="L3260">
        <v>6.4175698802053623E-3</v>
      </c>
      <c r="M3260">
        <v>86725.397875071285</v>
      </c>
    </row>
    <row r="3261" spans="1:13" x14ac:dyDescent="0.2">
      <c r="A3261" t="s">
        <v>15</v>
      </c>
      <c r="B3261" t="s">
        <v>2016</v>
      </c>
      <c r="C3261">
        <v>1</v>
      </c>
      <c r="D3261">
        <v>87</v>
      </c>
      <c r="E3261">
        <v>114977.43</v>
      </c>
      <c r="F3261">
        <v>29</v>
      </c>
      <c r="G3261">
        <v>1.5644668225139359E-3</v>
      </c>
      <c r="H3261" t="s">
        <v>2239</v>
      </c>
      <c r="I3261" t="s">
        <v>2267</v>
      </c>
      <c r="J3261">
        <v>2020</v>
      </c>
      <c r="K3261">
        <v>13513744.220000001</v>
      </c>
      <c r="L3261">
        <v>1.2407301768397031E-2</v>
      </c>
      <c r="M3261">
        <v>167669.1025584712</v>
      </c>
    </row>
    <row r="3262" spans="1:13" x14ac:dyDescent="0.2">
      <c r="A3262" t="s">
        <v>15</v>
      </c>
      <c r="B3262" t="s">
        <v>2017</v>
      </c>
      <c r="C3262">
        <v>1</v>
      </c>
      <c r="D3262">
        <v>81</v>
      </c>
      <c r="E3262">
        <v>112075.08</v>
      </c>
      <c r="F3262">
        <v>27</v>
      </c>
      <c r="G3262">
        <v>1.456572558892285E-3</v>
      </c>
      <c r="H3262" t="s">
        <v>2239</v>
      </c>
      <c r="I3262" t="s">
        <v>2267</v>
      </c>
      <c r="J3262">
        <v>2020</v>
      </c>
      <c r="K3262">
        <v>13513744.220000001</v>
      </c>
      <c r="L3262">
        <v>1.155162578436965E-2</v>
      </c>
      <c r="M3262">
        <v>156105.7161751283</v>
      </c>
    </row>
    <row r="3263" spans="1:13" x14ac:dyDescent="0.2">
      <c r="A3263" t="s">
        <v>15</v>
      </c>
      <c r="B3263" t="s">
        <v>563</v>
      </c>
      <c r="C3263">
        <v>1</v>
      </c>
      <c r="D3263">
        <v>108</v>
      </c>
      <c r="E3263">
        <v>116242.02</v>
      </c>
      <c r="F3263">
        <v>36</v>
      </c>
      <c r="G3263">
        <v>1.9420967451897139E-3</v>
      </c>
      <c r="H3263" t="s">
        <v>2239</v>
      </c>
      <c r="I3263" t="s">
        <v>2267</v>
      </c>
      <c r="J3263">
        <v>2020</v>
      </c>
      <c r="K3263">
        <v>13513744.220000001</v>
      </c>
      <c r="L3263">
        <v>1.540216771249287E-2</v>
      </c>
      <c r="M3263">
        <v>208140.95490017111</v>
      </c>
    </row>
    <row r="3264" spans="1:13" x14ac:dyDescent="0.2">
      <c r="A3264" t="s">
        <v>15</v>
      </c>
      <c r="B3264" t="s">
        <v>564</v>
      </c>
      <c r="C3264">
        <v>1</v>
      </c>
      <c r="D3264">
        <v>123</v>
      </c>
      <c r="E3264">
        <v>123536.67</v>
      </c>
      <c r="F3264">
        <v>41</v>
      </c>
      <c r="G3264">
        <v>2.211832404243841E-3</v>
      </c>
      <c r="H3264" t="s">
        <v>2239</v>
      </c>
      <c r="I3264" t="s">
        <v>2267</v>
      </c>
      <c r="J3264">
        <v>2020</v>
      </c>
      <c r="K3264">
        <v>13513744.220000001</v>
      </c>
      <c r="L3264">
        <v>1.754135767256132E-2</v>
      </c>
      <c r="M3264">
        <v>237049.4208585282</v>
      </c>
    </row>
    <row r="3265" spans="1:13" x14ac:dyDescent="0.2">
      <c r="A3265" t="s">
        <v>15</v>
      </c>
      <c r="B3265" t="s">
        <v>565</v>
      </c>
      <c r="C3265">
        <v>1</v>
      </c>
      <c r="D3265">
        <v>192</v>
      </c>
      <c r="E3265">
        <v>193722.0600000002</v>
      </c>
      <c r="F3265">
        <v>64</v>
      </c>
      <c r="G3265">
        <v>3.4526164358928248E-3</v>
      </c>
      <c r="H3265" t="s">
        <v>2239</v>
      </c>
      <c r="I3265" t="s">
        <v>2267</v>
      </c>
      <c r="J3265">
        <v>2020</v>
      </c>
      <c r="K3265">
        <v>13513744.220000001</v>
      </c>
      <c r="L3265">
        <v>2.738163148887621E-2</v>
      </c>
      <c r="M3265">
        <v>370028.36426697078</v>
      </c>
    </row>
    <row r="3266" spans="1:13" x14ac:dyDescent="0.2">
      <c r="A3266" t="s">
        <v>15</v>
      </c>
      <c r="B3266" t="s">
        <v>566</v>
      </c>
      <c r="C3266">
        <v>1</v>
      </c>
      <c r="D3266">
        <v>123</v>
      </c>
      <c r="E3266">
        <v>153211.62</v>
      </c>
      <c r="F3266">
        <v>41</v>
      </c>
      <c r="G3266">
        <v>2.211832404243841E-3</v>
      </c>
      <c r="H3266" t="s">
        <v>2239</v>
      </c>
      <c r="I3266" t="s">
        <v>2267</v>
      </c>
      <c r="J3266">
        <v>2020</v>
      </c>
      <c r="K3266">
        <v>13513744.220000001</v>
      </c>
      <c r="L3266">
        <v>1.754135767256132E-2</v>
      </c>
      <c r="M3266">
        <v>237049.4208585282</v>
      </c>
    </row>
    <row r="3267" spans="1:13" x14ac:dyDescent="0.2">
      <c r="A3267" t="s">
        <v>15</v>
      </c>
      <c r="B3267" t="s">
        <v>2018</v>
      </c>
      <c r="C3267">
        <v>1</v>
      </c>
      <c r="D3267">
        <v>78</v>
      </c>
      <c r="E3267">
        <v>100625.4</v>
      </c>
      <c r="F3267">
        <v>26</v>
      </c>
      <c r="G3267">
        <v>1.40262542708146E-3</v>
      </c>
      <c r="H3267" t="s">
        <v>2239</v>
      </c>
      <c r="I3267" t="s">
        <v>2267</v>
      </c>
      <c r="J3267">
        <v>2020</v>
      </c>
      <c r="K3267">
        <v>13513744.220000001</v>
      </c>
      <c r="L3267">
        <v>1.112378779235596E-2</v>
      </c>
      <c r="M3267">
        <v>150324.0229834569</v>
      </c>
    </row>
    <row r="3268" spans="1:13" x14ac:dyDescent="0.2">
      <c r="A3268" t="s">
        <v>15</v>
      </c>
      <c r="B3268" t="s">
        <v>567</v>
      </c>
      <c r="C3268">
        <v>1</v>
      </c>
      <c r="D3268">
        <v>117</v>
      </c>
      <c r="E3268">
        <v>49474.77</v>
      </c>
      <c r="F3268">
        <v>39</v>
      </c>
      <c r="G3268">
        <v>2.1039381406221902E-3</v>
      </c>
      <c r="H3268" t="s">
        <v>2217</v>
      </c>
      <c r="I3268" t="s">
        <v>2263</v>
      </c>
      <c r="J3268">
        <v>2020</v>
      </c>
      <c r="K3268">
        <v>2561643.294999999</v>
      </c>
      <c r="L3268">
        <v>4.9118387909319897E-2</v>
      </c>
      <c r="M3268">
        <v>125823.78904911831</v>
      </c>
    </row>
    <row r="3269" spans="1:13" x14ac:dyDescent="0.2">
      <c r="A3269" t="s">
        <v>15</v>
      </c>
      <c r="B3269" t="s">
        <v>568</v>
      </c>
      <c r="C3269">
        <v>1</v>
      </c>
      <c r="D3269">
        <v>111</v>
      </c>
      <c r="E3269">
        <v>64427.969999999987</v>
      </c>
      <c r="F3269">
        <v>37</v>
      </c>
      <c r="G3269">
        <v>1.9960438770005389E-3</v>
      </c>
      <c r="H3269" t="s">
        <v>2217</v>
      </c>
      <c r="I3269" t="s">
        <v>2263</v>
      </c>
      <c r="J3269">
        <v>2020</v>
      </c>
      <c r="K3269">
        <v>2561643.294999999</v>
      </c>
      <c r="L3269">
        <v>4.659949622166247E-2</v>
      </c>
      <c r="M3269">
        <v>119371.28704659941</v>
      </c>
    </row>
    <row r="3270" spans="1:13" x14ac:dyDescent="0.2">
      <c r="A3270" t="s">
        <v>15</v>
      </c>
      <c r="B3270" t="s">
        <v>569</v>
      </c>
      <c r="C3270">
        <v>1</v>
      </c>
      <c r="D3270">
        <v>63</v>
      </c>
      <c r="E3270">
        <v>25304.46</v>
      </c>
      <c r="F3270">
        <v>21</v>
      </c>
      <c r="G3270">
        <v>1.1328897680273329E-3</v>
      </c>
      <c r="H3270" t="s">
        <v>2217</v>
      </c>
      <c r="I3270" t="s">
        <v>2263</v>
      </c>
      <c r="J3270">
        <v>2020</v>
      </c>
      <c r="K3270">
        <v>2561643.294999999</v>
      </c>
      <c r="L3270">
        <v>2.6448362720403022E-2</v>
      </c>
      <c r="M3270">
        <v>67751.271026448332</v>
      </c>
    </row>
    <row r="3271" spans="1:13" x14ac:dyDescent="0.2">
      <c r="A3271" t="s">
        <v>15</v>
      </c>
      <c r="B3271" t="s">
        <v>571</v>
      </c>
      <c r="C3271">
        <v>1</v>
      </c>
      <c r="D3271">
        <v>84</v>
      </c>
      <c r="E3271">
        <v>41959.98</v>
      </c>
      <c r="F3271">
        <v>28</v>
      </c>
      <c r="G3271">
        <v>1.5105196907031109E-3</v>
      </c>
      <c r="H3271" t="s">
        <v>2217</v>
      </c>
      <c r="I3271" t="s">
        <v>2263</v>
      </c>
      <c r="J3271">
        <v>2020</v>
      </c>
      <c r="K3271">
        <v>2561643.294999999</v>
      </c>
      <c r="L3271">
        <v>3.5264483627204031E-2</v>
      </c>
      <c r="M3271">
        <v>90335.028035264448</v>
      </c>
    </row>
    <row r="3272" spans="1:13" x14ac:dyDescent="0.2">
      <c r="A3272" t="s">
        <v>15</v>
      </c>
      <c r="B3272" t="s">
        <v>2019</v>
      </c>
      <c r="C3272">
        <v>1</v>
      </c>
      <c r="D3272">
        <v>27</v>
      </c>
      <c r="E3272">
        <v>13023.15</v>
      </c>
      <c r="F3272">
        <v>9</v>
      </c>
      <c r="G3272">
        <v>4.8552418629742847E-4</v>
      </c>
      <c r="H3272" t="s">
        <v>2252</v>
      </c>
      <c r="I3272" t="s">
        <v>2268</v>
      </c>
      <c r="J3272">
        <v>2020</v>
      </c>
      <c r="K3272">
        <v>66695.990000000005</v>
      </c>
      <c r="L3272">
        <v>0.1901408450704225</v>
      </c>
      <c r="M3272">
        <v>12681.631901408449</v>
      </c>
    </row>
    <row r="3273" spans="1:13" x14ac:dyDescent="0.2">
      <c r="A3273" t="s">
        <v>15</v>
      </c>
      <c r="B3273" t="s">
        <v>2020</v>
      </c>
      <c r="C3273">
        <v>1</v>
      </c>
      <c r="D3273">
        <v>72</v>
      </c>
      <c r="E3273">
        <v>29851.59</v>
      </c>
      <c r="F3273">
        <v>24</v>
      </c>
      <c r="G3273">
        <v>1.294731163459809E-3</v>
      </c>
      <c r="H3273" t="s">
        <v>2252</v>
      </c>
      <c r="I3273" t="s">
        <v>2268</v>
      </c>
      <c r="J3273">
        <v>2020</v>
      </c>
      <c r="K3273">
        <v>66695.990000000005</v>
      </c>
      <c r="L3273">
        <v>0.50704225352112675</v>
      </c>
      <c r="M3273">
        <v>33817.685070422544</v>
      </c>
    </row>
    <row r="3274" spans="1:13" x14ac:dyDescent="0.2">
      <c r="A3274" t="s">
        <v>15</v>
      </c>
      <c r="B3274" t="s">
        <v>573</v>
      </c>
      <c r="C3274">
        <v>1</v>
      </c>
      <c r="D3274">
        <v>24</v>
      </c>
      <c r="E3274">
        <v>11271.81</v>
      </c>
      <c r="F3274">
        <v>8</v>
      </c>
      <c r="G3274">
        <v>4.3157705448660321E-4</v>
      </c>
      <c r="H3274" t="s">
        <v>2240</v>
      </c>
      <c r="I3274" t="s">
        <v>2266</v>
      </c>
      <c r="J3274">
        <v>2020</v>
      </c>
      <c r="K3274">
        <v>464987.25000000017</v>
      </c>
      <c r="L3274">
        <v>3.7209302325581388E-2</v>
      </c>
      <c r="M3274">
        <v>17301.851162790699</v>
      </c>
    </row>
    <row r="3275" spans="1:13" x14ac:dyDescent="0.2">
      <c r="A3275" t="s">
        <v>15</v>
      </c>
      <c r="B3275" t="s">
        <v>575</v>
      </c>
      <c r="C3275">
        <v>1</v>
      </c>
      <c r="D3275">
        <v>30</v>
      </c>
      <c r="E3275">
        <v>13688.19</v>
      </c>
      <c r="F3275">
        <v>10</v>
      </c>
      <c r="G3275">
        <v>5.3947131810825396E-4</v>
      </c>
      <c r="H3275" t="s">
        <v>2240</v>
      </c>
      <c r="I3275" t="s">
        <v>2266</v>
      </c>
      <c r="J3275">
        <v>2020</v>
      </c>
      <c r="K3275">
        <v>464987.25000000017</v>
      </c>
      <c r="L3275">
        <v>4.6511627906976737E-2</v>
      </c>
      <c r="M3275">
        <v>21627.313953488381</v>
      </c>
    </row>
    <row r="3276" spans="1:13" x14ac:dyDescent="0.2">
      <c r="A3276" t="s">
        <v>15</v>
      </c>
      <c r="B3276" t="s">
        <v>577</v>
      </c>
      <c r="C3276">
        <v>1</v>
      </c>
      <c r="D3276">
        <v>45</v>
      </c>
      <c r="E3276">
        <v>19774.080000000002</v>
      </c>
      <c r="F3276">
        <v>15</v>
      </c>
      <c r="G3276">
        <v>8.0920697716238088E-4</v>
      </c>
      <c r="H3276" t="s">
        <v>2240</v>
      </c>
      <c r="I3276" t="s">
        <v>2266</v>
      </c>
      <c r="J3276">
        <v>2020</v>
      </c>
      <c r="K3276">
        <v>464987.25000000017</v>
      </c>
      <c r="L3276">
        <v>6.9767441860465115E-2</v>
      </c>
      <c r="M3276">
        <v>32440.970930232568</v>
      </c>
    </row>
    <row r="3277" spans="1:13" x14ac:dyDescent="0.2">
      <c r="A3277" t="s">
        <v>15</v>
      </c>
      <c r="B3277" t="s">
        <v>578</v>
      </c>
      <c r="C3277">
        <v>1</v>
      </c>
      <c r="D3277">
        <v>48</v>
      </c>
      <c r="E3277">
        <v>21832.26</v>
      </c>
      <c r="F3277">
        <v>16</v>
      </c>
      <c r="G3277">
        <v>8.6315410897320631E-4</v>
      </c>
      <c r="H3277" t="s">
        <v>2240</v>
      </c>
      <c r="I3277" t="s">
        <v>2266</v>
      </c>
      <c r="J3277">
        <v>2020</v>
      </c>
      <c r="K3277">
        <v>464987.25000000017</v>
      </c>
      <c r="L3277">
        <v>7.441860465116279E-2</v>
      </c>
      <c r="M3277">
        <v>34603.702325581413</v>
      </c>
    </row>
    <row r="3278" spans="1:13" x14ac:dyDescent="0.2">
      <c r="A3278" t="s">
        <v>15</v>
      </c>
      <c r="B3278" t="s">
        <v>580</v>
      </c>
      <c r="C3278">
        <v>1</v>
      </c>
      <c r="D3278">
        <v>54</v>
      </c>
      <c r="E3278">
        <v>24141.599999999999</v>
      </c>
      <c r="F3278">
        <v>18</v>
      </c>
      <c r="G3278">
        <v>9.7104837259485706E-4</v>
      </c>
      <c r="H3278" t="s">
        <v>2240</v>
      </c>
      <c r="I3278" t="s">
        <v>2266</v>
      </c>
      <c r="J3278">
        <v>2020</v>
      </c>
      <c r="K3278">
        <v>464987.25000000017</v>
      </c>
      <c r="L3278">
        <v>8.3720930232558138E-2</v>
      </c>
      <c r="M3278">
        <v>38929.16511627908</v>
      </c>
    </row>
    <row r="3279" spans="1:13" x14ac:dyDescent="0.2">
      <c r="A3279" t="s">
        <v>15</v>
      </c>
      <c r="B3279" t="s">
        <v>581</v>
      </c>
      <c r="C3279">
        <v>1</v>
      </c>
      <c r="D3279">
        <v>30</v>
      </c>
      <c r="E3279">
        <v>10333.65</v>
      </c>
      <c r="F3279">
        <v>10</v>
      </c>
      <c r="G3279">
        <v>5.3947131810825396E-4</v>
      </c>
      <c r="H3279" t="s">
        <v>2240</v>
      </c>
      <c r="I3279" t="s">
        <v>2266</v>
      </c>
      <c r="J3279">
        <v>2020</v>
      </c>
      <c r="K3279">
        <v>464987.25000000017</v>
      </c>
      <c r="L3279">
        <v>4.6511627906976737E-2</v>
      </c>
      <c r="M3279">
        <v>21627.313953488381</v>
      </c>
    </row>
    <row r="3280" spans="1:13" x14ac:dyDescent="0.2">
      <c r="A3280" t="s">
        <v>15</v>
      </c>
      <c r="B3280" t="s">
        <v>583</v>
      </c>
      <c r="C3280">
        <v>1</v>
      </c>
      <c r="D3280">
        <v>45</v>
      </c>
      <c r="E3280">
        <v>19959.18</v>
      </c>
      <c r="F3280">
        <v>15</v>
      </c>
      <c r="G3280">
        <v>8.0920697716238088E-4</v>
      </c>
      <c r="H3280" t="s">
        <v>2240</v>
      </c>
      <c r="I3280" t="s">
        <v>2266</v>
      </c>
      <c r="J3280">
        <v>2020</v>
      </c>
      <c r="K3280">
        <v>464987.25000000017</v>
      </c>
      <c r="L3280">
        <v>6.9767441860465115E-2</v>
      </c>
      <c r="M3280">
        <v>32440.970930232568</v>
      </c>
    </row>
    <row r="3281" spans="1:13" x14ac:dyDescent="0.2">
      <c r="A3281" t="s">
        <v>15</v>
      </c>
      <c r="B3281" t="s">
        <v>2021</v>
      </c>
      <c r="C3281">
        <v>1</v>
      </c>
      <c r="D3281">
        <v>21</v>
      </c>
      <c r="E3281">
        <v>-2.97</v>
      </c>
      <c r="F3281">
        <v>7</v>
      </c>
      <c r="G3281">
        <v>3.7762992267577773E-4</v>
      </c>
      <c r="H3281" t="s">
        <v>2240</v>
      </c>
      <c r="I3281" t="s">
        <v>2266</v>
      </c>
      <c r="J3281">
        <v>2020</v>
      </c>
      <c r="K3281">
        <v>464987.25000000017</v>
      </c>
      <c r="L3281">
        <v>3.255813953488372E-2</v>
      </c>
      <c r="M3281">
        <v>15139.119767441871</v>
      </c>
    </row>
    <row r="3282" spans="1:13" x14ac:dyDescent="0.2">
      <c r="A3282" t="s">
        <v>15</v>
      </c>
      <c r="B3282" t="s">
        <v>584</v>
      </c>
      <c r="C3282">
        <v>1</v>
      </c>
      <c r="D3282">
        <v>3</v>
      </c>
      <c r="E3282">
        <v>1310.3399999999999</v>
      </c>
      <c r="F3282">
        <v>1</v>
      </c>
      <c r="G3282">
        <v>5.3947131810825388E-5</v>
      </c>
      <c r="H3282" t="s">
        <v>2240</v>
      </c>
      <c r="I3282" t="s">
        <v>2266</v>
      </c>
      <c r="J3282">
        <v>2020</v>
      </c>
      <c r="K3282">
        <v>464987.25000000017</v>
      </c>
      <c r="L3282">
        <v>4.6511627906976744E-3</v>
      </c>
      <c r="M3282">
        <v>2162.7313953488379</v>
      </c>
    </row>
    <row r="3283" spans="1:13" x14ac:dyDescent="0.2">
      <c r="A3283" t="s">
        <v>15</v>
      </c>
      <c r="B3283" t="s">
        <v>585</v>
      </c>
      <c r="C3283">
        <v>1</v>
      </c>
      <c r="D3283">
        <v>3</v>
      </c>
      <c r="E3283">
        <v>1310.3399999999999</v>
      </c>
      <c r="F3283">
        <v>1</v>
      </c>
      <c r="G3283">
        <v>5.3947131810825388E-5</v>
      </c>
      <c r="H3283" t="s">
        <v>2240</v>
      </c>
      <c r="I3283" t="s">
        <v>2266</v>
      </c>
      <c r="J3283">
        <v>2020</v>
      </c>
      <c r="K3283">
        <v>464987.25000000017</v>
      </c>
      <c r="L3283">
        <v>4.6511627906976744E-3</v>
      </c>
      <c r="M3283">
        <v>2162.7313953488379</v>
      </c>
    </row>
    <row r="3284" spans="1:13" x14ac:dyDescent="0.2">
      <c r="A3284" t="s">
        <v>15</v>
      </c>
      <c r="B3284" t="s">
        <v>2022</v>
      </c>
      <c r="C3284">
        <v>1</v>
      </c>
      <c r="D3284">
        <v>3</v>
      </c>
      <c r="E3284">
        <v>1352.01</v>
      </c>
      <c r="F3284">
        <v>1</v>
      </c>
      <c r="G3284">
        <v>5.3947131810825388E-5</v>
      </c>
      <c r="H3284" t="s">
        <v>2240</v>
      </c>
      <c r="I3284" t="s">
        <v>2266</v>
      </c>
      <c r="J3284">
        <v>2020</v>
      </c>
      <c r="K3284">
        <v>464987.25000000017</v>
      </c>
      <c r="L3284">
        <v>4.6511627906976744E-3</v>
      </c>
      <c r="M3284">
        <v>2162.7313953488379</v>
      </c>
    </row>
    <row r="3285" spans="1:13" x14ac:dyDescent="0.2">
      <c r="A3285" t="s">
        <v>15</v>
      </c>
      <c r="B3285" t="s">
        <v>1547</v>
      </c>
      <c r="C3285">
        <v>1</v>
      </c>
      <c r="D3285">
        <v>3</v>
      </c>
      <c r="E3285">
        <v>1352.01</v>
      </c>
      <c r="F3285">
        <v>1</v>
      </c>
      <c r="G3285">
        <v>5.3947131810825388E-5</v>
      </c>
      <c r="H3285" t="s">
        <v>2240</v>
      </c>
      <c r="I3285" t="s">
        <v>2266</v>
      </c>
      <c r="J3285">
        <v>2020</v>
      </c>
      <c r="K3285">
        <v>464987.25000000017</v>
      </c>
      <c r="L3285">
        <v>4.6511627906976744E-3</v>
      </c>
      <c r="M3285">
        <v>2162.7313953488379</v>
      </c>
    </row>
    <row r="3286" spans="1:13" x14ac:dyDescent="0.2">
      <c r="A3286" t="s">
        <v>15</v>
      </c>
      <c r="B3286" t="s">
        <v>591</v>
      </c>
      <c r="C3286">
        <v>1</v>
      </c>
      <c r="D3286">
        <v>9</v>
      </c>
      <c r="E3286">
        <v>1340.01</v>
      </c>
      <c r="F3286">
        <v>3</v>
      </c>
      <c r="G3286">
        <v>1.618413954324762E-4</v>
      </c>
      <c r="H3286" t="s">
        <v>2240</v>
      </c>
      <c r="I3286" t="s">
        <v>2266</v>
      </c>
      <c r="J3286">
        <v>2020</v>
      </c>
      <c r="K3286">
        <v>464987.25000000017</v>
      </c>
      <c r="L3286">
        <v>1.395348837209302E-2</v>
      </c>
      <c r="M3286">
        <v>6488.194186046514</v>
      </c>
    </row>
    <row r="3287" spans="1:13" x14ac:dyDescent="0.2">
      <c r="A3287" t="s">
        <v>15</v>
      </c>
      <c r="B3287" t="s">
        <v>2023</v>
      </c>
      <c r="C3287">
        <v>1</v>
      </c>
      <c r="D3287">
        <v>18</v>
      </c>
      <c r="E3287">
        <v>2430</v>
      </c>
      <c r="F3287">
        <v>6</v>
      </c>
      <c r="G3287">
        <v>3.2368279086495241E-4</v>
      </c>
      <c r="H3287" t="s">
        <v>2240</v>
      </c>
      <c r="I3287" t="s">
        <v>2266</v>
      </c>
      <c r="J3287">
        <v>2020</v>
      </c>
      <c r="K3287">
        <v>464987.25000000017</v>
      </c>
      <c r="L3287">
        <v>2.790697674418605E-2</v>
      </c>
      <c r="M3287">
        <v>12976.38837209303</v>
      </c>
    </row>
    <row r="3288" spans="1:13" x14ac:dyDescent="0.2">
      <c r="A3288" t="s">
        <v>15</v>
      </c>
      <c r="B3288" t="s">
        <v>593</v>
      </c>
      <c r="C3288">
        <v>1</v>
      </c>
      <c r="D3288">
        <v>9</v>
      </c>
      <c r="E3288">
        <v>1215</v>
      </c>
      <c r="F3288">
        <v>3</v>
      </c>
      <c r="G3288">
        <v>1.618413954324762E-4</v>
      </c>
      <c r="H3288" t="s">
        <v>2240</v>
      </c>
      <c r="I3288" t="s">
        <v>2266</v>
      </c>
      <c r="J3288">
        <v>2020</v>
      </c>
      <c r="K3288">
        <v>464987.25000000017</v>
      </c>
      <c r="L3288">
        <v>1.395348837209302E-2</v>
      </c>
      <c r="M3288">
        <v>6488.194186046514</v>
      </c>
    </row>
    <row r="3289" spans="1:13" x14ac:dyDescent="0.2">
      <c r="A3289" t="s">
        <v>15</v>
      </c>
      <c r="B3289" t="s">
        <v>2024</v>
      </c>
      <c r="C3289">
        <v>1</v>
      </c>
      <c r="D3289">
        <v>3</v>
      </c>
      <c r="E3289">
        <v>530.01</v>
      </c>
      <c r="F3289">
        <v>1</v>
      </c>
      <c r="G3289">
        <v>5.3947131810825388E-5</v>
      </c>
      <c r="H3289" t="s">
        <v>2240</v>
      </c>
      <c r="I3289" t="s">
        <v>2266</v>
      </c>
      <c r="J3289">
        <v>2020</v>
      </c>
      <c r="K3289">
        <v>464987.25000000017</v>
      </c>
      <c r="L3289">
        <v>4.6511627906976744E-3</v>
      </c>
      <c r="M3289">
        <v>2162.7313953488379</v>
      </c>
    </row>
    <row r="3290" spans="1:13" x14ac:dyDescent="0.2">
      <c r="A3290" t="s">
        <v>15</v>
      </c>
      <c r="B3290" t="s">
        <v>2025</v>
      </c>
      <c r="C3290">
        <v>1</v>
      </c>
      <c r="D3290">
        <v>6</v>
      </c>
      <c r="E3290">
        <v>2362.02</v>
      </c>
      <c r="F3290">
        <v>2</v>
      </c>
      <c r="G3290">
        <v>1.078942636216508E-4</v>
      </c>
      <c r="H3290" t="s">
        <v>2240</v>
      </c>
      <c r="I3290" t="s">
        <v>2266</v>
      </c>
      <c r="J3290">
        <v>2020</v>
      </c>
      <c r="K3290">
        <v>464987.25000000017</v>
      </c>
      <c r="L3290">
        <v>9.3023255813953487E-3</v>
      </c>
      <c r="M3290">
        <v>4325.4627906976757</v>
      </c>
    </row>
    <row r="3291" spans="1:13" x14ac:dyDescent="0.2">
      <c r="A3291" t="s">
        <v>15</v>
      </c>
      <c r="B3291" t="s">
        <v>2026</v>
      </c>
      <c r="C3291">
        <v>1</v>
      </c>
      <c r="D3291">
        <v>21</v>
      </c>
      <c r="E3291">
        <v>7392</v>
      </c>
      <c r="F3291">
        <v>7</v>
      </c>
      <c r="G3291">
        <v>3.7762992267577773E-4</v>
      </c>
      <c r="H3291" t="s">
        <v>2240</v>
      </c>
      <c r="I3291" t="s">
        <v>2266</v>
      </c>
      <c r="J3291">
        <v>2020</v>
      </c>
      <c r="K3291">
        <v>464987.25000000017</v>
      </c>
      <c r="L3291">
        <v>3.255813953488372E-2</v>
      </c>
      <c r="M3291">
        <v>15139.119767441871</v>
      </c>
    </row>
    <row r="3292" spans="1:13" x14ac:dyDescent="0.2">
      <c r="A3292" t="s">
        <v>15</v>
      </c>
      <c r="B3292" t="s">
        <v>2027</v>
      </c>
      <c r="C3292">
        <v>1</v>
      </c>
      <c r="D3292">
        <v>6</v>
      </c>
      <c r="E3292">
        <v>2112</v>
      </c>
      <c r="F3292">
        <v>2</v>
      </c>
      <c r="G3292">
        <v>1.078942636216508E-4</v>
      </c>
      <c r="H3292" t="s">
        <v>2240</v>
      </c>
      <c r="I3292" t="s">
        <v>2266</v>
      </c>
      <c r="J3292">
        <v>2020</v>
      </c>
      <c r="K3292">
        <v>464987.25000000017</v>
      </c>
      <c r="L3292">
        <v>9.3023255813953487E-3</v>
      </c>
      <c r="M3292">
        <v>4325.4627906976757</v>
      </c>
    </row>
    <row r="3293" spans="1:13" x14ac:dyDescent="0.2">
      <c r="A3293" t="s">
        <v>15</v>
      </c>
      <c r="B3293" t="s">
        <v>2028</v>
      </c>
      <c r="C3293">
        <v>1</v>
      </c>
      <c r="D3293">
        <v>36</v>
      </c>
      <c r="E3293">
        <v>24060.18</v>
      </c>
      <c r="F3293">
        <v>12</v>
      </c>
      <c r="G3293">
        <v>6.4736558172990471E-4</v>
      </c>
      <c r="H3293" t="s">
        <v>2234</v>
      </c>
      <c r="I3293" t="s">
        <v>2265</v>
      </c>
      <c r="J3293">
        <v>2020</v>
      </c>
      <c r="K3293">
        <v>1318176.679999999</v>
      </c>
      <c r="L3293">
        <v>2.2085889570552152E-2</v>
      </c>
      <c r="M3293">
        <v>29113.104588957049</v>
      </c>
    </row>
    <row r="3294" spans="1:13" x14ac:dyDescent="0.2">
      <c r="A3294" t="s">
        <v>15</v>
      </c>
      <c r="B3294" t="s">
        <v>2029</v>
      </c>
      <c r="C3294">
        <v>1</v>
      </c>
      <c r="D3294">
        <v>12</v>
      </c>
      <c r="E3294">
        <v>1620</v>
      </c>
      <c r="F3294">
        <v>4</v>
      </c>
      <c r="G3294">
        <v>2.157885272433016E-4</v>
      </c>
      <c r="H3294" t="s">
        <v>2240</v>
      </c>
      <c r="I3294" t="s">
        <v>2266</v>
      </c>
      <c r="J3294">
        <v>2020</v>
      </c>
      <c r="K3294">
        <v>464987.25000000017</v>
      </c>
      <c r="L3294">
        <v>1.8604651162790701E-2</v>
      </c>
      <c r="M3294">
        <v>8650.9255813953514</v>
      </c>
    </row>
    <row r="3295" spans="1:13" x14ac:dyDescent="0.2">
      <c r="A3295" t="s">
        <v>15</v>
      </c>
      <c r="B3295" t="s">
        <v>2030</v>
      </c>
      <c r="C3295">
        <v>1</v>
      </c>
      <c r="D3295">
        <v>18</v>
      </c>
      <c r="E3295">
        <v>1830.06</v>
      </c>
      <c r="F3295">
        <v>6</v>
      </c>
      <c r="G3295">
        <v>3.2368279086495241E-4</v>
      </c>
      <c r="H3295" t="s">
        <v>2240</v>
      </c>
      <c r="I3295" t="s">
        <v>2266</v>
      </c>
      <c r="J3295">
        <v>2020</v>
      </c>
      <c r="K3295">
        <v>464987.25000000017</v>
      </c>
      <c r="L3295">
        <v>2.790697674418605E-2</v>
      </c>
      <c r="M3295">
        <v>12976.38837209303</v>
      </c>
    </row>
    <row r="3296" spans="1:13" x14ac:dyDescent="0.2">
      <c r="A3296" t="s">
        <v>15</v>
      </c>
      <c r="B3296" t="s">
        <v>2031</v>
      </c>
      <c r="C3296">
        <v>1</v>
      </c>
      <c r="D3296">
        <v>36</v>
      </c>
      <c r="E3296">
        <v>3660.1200000000008</v>
      </c>
      <c r="F3296">
        <v>12</v>
      </c>
      <c r="G3296">
        <v>6.4736558172990471E-4</v>
      </c>
      <c r="H3296" t="s">
        <v>2240</v>
      </c>
      <c r="I3296" t="s">
        <v>2266</v>
      </c>
      <c r="J3296">
        <v>2020</v>
      </c>
      <c r="K3296">
        <v>464987.25000000017</v>
      </c>
      <c r="L3296">
        <v>5.5813953488372092E-2</v>
      </c>
      <c r="M3296">
        <v>25952.77674418606</v>
      </c>
    </row>
    <row r="3297" spans="1:13" x14ac:dyDescent="0.2">
      <c r="A3297" t="s">
        <v>15</v>
      </c>
      <c r="B3297" t="s">
        <v>2032</v>
      </c>
      <c r="C3297">
        <v>1</v>
      </c>
      <c r="D3297">
        <v>12</v>
      </c>
      <c r="E3297">
        <v>1220.04</v>
      </c>
      <c r="F3297">
        <v>4</v>
      </c>
      <c r="G3297">
        <v>2.157885272433016E-4</v>
      </c>
      <c r="H3297" t="s">
        <v>2240</v>
      </c>
      <c r="I3297" t="s">
        <v>2266</v>
      </c>
      <c r="J3297">
        <v>2020</v>
      </c>
      <c r="K3297">
        <v>464987.25000000017</v>
      </c>
      <c r="L3297">
        <v>1.8604651162790701E-2</v>
      </c>
      <c r="M3297">
        <v>8650.9255813953514</v>
      </c>
    </row>
    <row r="3298" spans="1:13" x14ac:dyDescent="0.2">
      <c r="A3298" t="s">
        <v>15</v>
      </c>
      <c r="B3298" t="s">
        <v>2033</v>
      </c>
      <c r="C3298">
        <v>1</v>
      </c>
      <c r="D3298">
        <v>21</v>
      </c>
      <c r="E3298">
        <v>2135.0700000000002</v>
      </c>
      <c r="F3298">
        <v>7</v>
      </c>
      <c r="G3298">
        <v>3.7762992267577773E-4</v>
      </c>
      <c r="H3298" t="s">
        <v>2240</v>
      </c>
      <c r="I3298" t="s">
        <v>2266</v>
      </c>
      <c r="J3298">
        <v>2020</v>
      </c>
      <c r="K3298">
        <v>464987.25000000017</v>
      </c>
      <c r="L3298">
        <v>3.255813953488372E-2</v>
      </c>
      <c r="M3298">
        <v>15139.119767441871</v>
      </c>
    </row>
    <row r="3299" spans="1:13" x14ac:dyDescent="0.2">
      <c r="A3299" t="s">
        <v>15</v>
      </c>
      <c r="B3299" t="s">
        <v>2034</v>
      </c>
      <c r="C3299">
        <v>1</v>
      </c>
      <c r="D3299">
        <v>9</v>
      </c>
      <c r="E3299">
        <v>1215</v>
      </c>
      <c r="F3299">
        <v>3</v>
      </c>
      <c r="G3299">
        <v>1.618413954324762E-4</v>
      </c>
      <c r="H3299" t="s">
        <v>2240</v>
      </c>
      <c r="I3299" t="s">
        <v>2266</v>
      </c>
      <c r="J3299">
        <v>2020</v>
      </c>
      <c r="K3299">
        <v>464987.25000000017</v>
      </c>
      <c r="L3299">
        <v>1.395348837209302E-2</v>
      </c>
      <c r="M3299">
        <v>6488.194186046514</v>
      </c>
    </row>
    <row r="3300" spans="1:13" x14ac:dyDescent="0.2">
      <c r="A3300" t="s">
        <v>15</v>
      </c>
      <c r="B3300" t="s">
        <v>2035</v>
      </c>
      <c r="C3300">
        <v>1</v>
      </c>
      <c r="D3300">
        <v>63</v>
      </c>
      <c r="E3300">
        <v>30562.62</v>
      </c>
      <c r="F3300">
        <v>21</v>
      </c>
      <c r="G3300">
        <v>1.1328897680273329E-3</v>
      </c>
      <c r="H3300" t="s">
        <v>2225</v>
      </c>
      <c r="I3300" t="s">
        <v>2265</v>
      </c>
      <c r="J3300">
        <v>2020</v>
      </c>
      <c r="K3300">
        <v>1814963.51</v>
      </c>
      <c r="L3300">
        <v>3.0806845965770172E-2</v>
      </c>
      <c r="M3300">
        <v>55913.301286063572</v>
      </c>
    </row>
    <row r="3301" spans="1:13" x14ac:dyDescent="0.2">
      <c r="A3301" t="s">
        <v>15</v>
      </c>
      <c r="B3301" t="s">
        <v>2036</v>
      </c>
      <c r="C3301">
        <v>1</v>
      </c>
      <c r="D3301">
        <v>54</v>
      </c>
      <c r="E3301">
        <v>30013.56</v>
      </c>
      <c r="F3301">
        <v>18</v>
      </c>
      <c r="G3301">
        <v>9.7104837259485706E-4</v>
      </c>
      <c r="H3301" t="s">
        <v>2225</v>
      </c>
      <c r="I3301" t="s">
        <v>2265</v>
      </c>
      <c r="J3301">
        <v>2020</v>
      </c>
      <c r="K3301">
        <v>1814963.51</v>
      </c>
      <c r="L3301">
        <v>2.6405867970660149E-2</v>
      </c>
      <c r="M3301">
        <v>47925.686816625923</v>
      </c>
    </row>
    <row r="3302" spans="1:13" x14ac:dyDescent="0.2">
      <c r="A3302" t="s">
        <v>15</v>
      </c>
      <c r="B3302" t="s">
        <v>2037</v>
      </c>
      <c r="C3302">
        <v>1</v>
      </c>
      <c r="D3302">
        <v>60</v>
      </c>
      <c r="E3302">
        <v>23434.59</v>
      </c>
      <c r="F3302">
        <v>20</v>
      </c>
      <c r="G3302">
        <v>1.0789426362165079E-3</v>
      </c>
      <c r="H3302" t="s">
        <v>2225</v>
      </c>
      <c r="I3302" t="s">
        <v>2265</v>
      </c>
      <c r="J3302">
        <v>2020</v>
      </c>
      <c r="K3302">
        <v>1814963.51</v>
      </c>
      <c r="L3302">
        <v>2.93398533007335E-2</v>
      </c>
      <c r="M3302">
        <v>53250.763129584353</v>
      </c>
    </row>
    <row r="3303" spans="1:13" x14ac:dyDescent="0.2">
      <c r="A3303" t="s">
        <v>15</v>
      </c>
      <c r="B3303" t="s">
        <v>2038</v>
      </c>
      <c r="C3303">
        <v>1</v>
      </c>
      <c r="D3303">
        <v>21</v>
      </c>
      <c r="E3303">
        <v>10187.540000000001</v>
      </c>
      <c r="F3303">
        <v>21</v>
      </c>
      <c r="G3303">
        <v>3.7762992267577773E-4</v>
      </c>
      <c r="H3303" t="s">
        <v>2225</v>
      </c>
      <c r="I3303" t="s">
        <v>2265</v>
      </c>
      <c r="J3303">
        <v>2020</v>
      </c>
      <c r="K3303">
        <v>1814963.51</v>
      </c>
      <c r="L3303">
        <v>1.026894865525672E-2</v>
      </c>
      <c r="M3303">
        <v>18637.76709535452</v>
      </c>
    </row>
    <row r="3304" spans="1:13" x14ac:dyDescent="0.2">
      <c r="A3304" t="s">
        <v>15</v>
      </c>
      <c r="B3304" t="s">
        <v>2039</v>
      </c>
      <c r="C3304">
        <v>1</v>
      </c>
      <c r="D3304">
        <v>18</v>
      </c>
      <c r="E3304">
        <v>10004.52</v>
      </c>
      <c r="F3304">
        <v>18</v>
      </c>
      <c r="G3304">
        <v>3.2368279086495241E-4</v>
      </c>
      <c r="H3304" t="s">
        <v>2225</v>
      </c>
      <c r="I3304" t="s">
        <v>2265</v>
      </c>
      <c r="J3304">
        <v>2020</v>
      </c>
      <c r="K3304">
        <v>1814963.51</v>
      </c>
      <c r="L3304">
        <v>8.8019559902200485E-3</v>
      </c>
      <c r="M3304">
        <v>15975.228938875311</v>
      </c>
    </row>
    <row r="3305" spans="1:13" x14ac:dyDescent="0.2">
      <c r="A3305" t="s">
        <v>15</v>
      </c>
      <c r="B3305" t="s">
        <v>2040</v>
      </c>
      <c r="C3305">
        <v>1</v>
      </c>
      <c r="D3305">
        <v>19</v>
      </c>
      <c r="E3305">
        <v>6791.7999999999993</v>
      </c>
      <c r="F3305">
        <v>19</v>
      </c>
      <c r="G3305">
        <v>3.4166516813522748E-4</v>
      </c>
      <c r="H3305" t="s">
        <v>2225</v>
      </c>
      <c r="I3305" t="s">
        <v>2265</v>
      </c>
      <c r="J3305">
        <v>2020</v>
      </c>
      <c r="K3305">
        <v>1814963.51</v>
      </c>
      <c r="L3305">
        <v>9.2909535452322736E-3</v>
      </c>
      <c r="M3305">
        <v>16862.74165770171</v>
      </c>
    </row>
    <row r="3306" spans="1:13" x14ac:dyDescent="0.2">
      <c r="A3306" t="s">
        <v>15</v>
      </c>
      <c r="B3306" t="s">
        <v>619</v>
      </c>
      <c r="C3306">
        <v>1</v>
      </c>
      <c r="D3306">
        <v>90</v>
      </c>
      <c r="E3306">
        <v>40130.160000000003</v>
      </c>
      <c r="F3306">
        <v>30</v>
      </c>
      <c r="G3306">
        <v>1.618413954324762E-3</v>
      </c>
      <c r="H3306" t="s">
        <v>2225</v>
      </c>
      <c r="I3306" t="s">
        <v>2265</v>
      </c>
      <c r="J3306">
        <v>2020</v>
      </c>
      <c r="K3306">
        <v>1814963.51</v>
      </c>
      <c r="L3306">
        <v>4.4009779951100253E-2</v>
      </c>
      <c r="M3306">
        <v>79876.144694376533</v>
      </c>
    </row>
    <row r="3307" spans="1:13" x14ac:dyDescent="0.2">
      <c r="A3307" t="s">
        <v>15</v>
      </c>
      <c r="B3307" t="s">
        <v>620</v>
      </c>
      <c r="C3307">
        <v>1</v>
      </c>
      <c r="D3307">
        <v>87</v>
      </c>
      <c r="E3307">
        <v>38337.599999999991</v>
      </c>
      <c r="F3307">
        <v>29</v>
      </c>
      <c r="G3307">
        <v>1.5644668225139359E-3</v>
      </c>
      <c r="H3307" t="s">
        <v>2225</v>
      </c>
      <c r="I3307" t="s">
        <v>2265</v>
      </c>
      <c r="J3307">
        <v>2020</v>
      </c>
      <c r="K3307">
        <v>1814963.51</v>
      </c>
      <c r="L3307">
        <v>4.2542787286063567E-2</v>
      </c>
      <c r="M3307">
        <v>77213.6065378973</v>
      </c>
    </row>
    <row r="3308" spans="1:13" x14ac:dyDescent="0.2">
      <c r="A3308" t="s">
        <v>15</v>
      </c>
      <c r="B3308" t="s">
        <v>621</v>
      </c>
      <c r="C3308">
        <v>1</v>
      </c>
      <c r="D3308">
        <v>108</v>
      </c>
      <c r="E3308">
        <v>40631.46</v>
      </c>
      <c r="F3308">
        <v>36</v>
      </c>
      <c r="G3308">
        <v>1.9420967451897139E-3</v>
      </c>
      <c r="H3308" t="s">
        <v>2225</v>
      </c>
      <c r="I3308" t="s">
        <v>2265</v>
      </c>
      <c r="J3308">
        <v>2020</v>
      </c>
      <c r="K3308">
        <v>1814963.51</v>
      </c>
      <c r="L3308">
        <v>5.2811735941320291E-2</v>
      </c>
      <c r="M3308">
        <v>95851.373633251831</v>
      </c>
    </row>
    <row r="3309" spans="1:13" x14ac:dyDescent="0.2">
      <c r="A3309" t="s">
        <v>15</v>
      </c>
      <c r="B3309" t="s">
        <v>622</v>
      </c>
      <c r="C3309">
        <v>1</v>
      </c>
      <c r="D3309">
        <v>99</v>
      </c>
      <c r="E3309">
        <v>52872.509999999973</v>
      </c>
      <c r="F3309">
        <v>33</v>
      </c>
      <c r="G3309">
        <v>1.780255349757238E-3</v>
      </c>
      <c r="H3309" t="s">
        <v>2225</v>
      </c>
      <c r="I3309" t="s">
        <v>2265</v>
      </c>
      <c r="J3309">
        <v>2020</v>
      </c>
      <c r="K3309">
        <v>1814963.51</v>
      </c>
      <c r="L3309">
        <v>4.8410757946210269E-2</v>
      </c>
      <c r="M3309">
        <v>87863.759163814175</v>
      </c>
    </row>
    <row r="3310" spans="1:13" x14ac:dyDescent="0.2">
      <c r="A3310" t="s">
        <v>15</v>
      </c>
      <c r="B3310" t="s">
        <v>1563</v>
      </c>
      <c r="C3310">
        <v>1</v>
      </c>
      <c r="D3310">
        <v>48</v>
      </c>
      <c r="E3310">
        <v>23523.51</v>
      </c>
      <c r="F3310">
        <v>16</v>
      </c>
      <c r="G3310">
        <v>8.6315410897320631E-4</v>
      </c>
      <c r="H3310" t="s">
        <v>2225</v>
      </c>
      <c r="I3310" t="s">
        <v>2265</v>
      </c>
      <c r="J3310">
        <v>2020</v>
      </c>
      <c r="K3310">
        <v>1814963.51</v>
      </c>
      <c r="L3310">
        <v>2.3471882640586798E-2</v>
      </c>
      <c r="M3310">
        <v>42600.610503667493</v>
      </c>
    </row>
    <row r="3311" spans="1:13" x14ac:dyDescent="0.2">
      <c r="A3311" t="s">
        <v>15</v>
      </c>
      <c r="B3311" t="s">
        <v>1564</v>
      </c>
      <c r="C3311">
        <v>1</v>
      </c>
      <c r="D3311">
        <v>21</v>
      </c>
      <c r="E3311">
        <v>11258.4</v>
      </c>
      <c r="F3311">
        <v>7</v>
      </c>
      <c r="G3311">
        <v>3.7762992267577773E-4</v>
      </c>
      <c r="H3311" t="s">
        <v>2225</v>
      </c>
      <c r="I3311" t="s">
        <v>2265</v>
      </c>
      <c r="J3311">
        <v>2020</v>
      </c>
      <c r="K3311">
        <v>1814963.51</v>
      </c>
      <c r="L3311">
        <v>1.026894865525672E-2</v>
      </c>
      <c r="M3311">
        <v>18637.76709535452</v>
      </c>
    </row>
    <row r="3312" spans="1:13" x14ac:dyDescent="0.2">
      <c r="A3312" t="s">
        <v>15</v>
      </c>
      <c r="B3312" t="s">
        <v>624</v>
      </c>
      <c r="C3312">
        <v>1</v>
      </c>
      <c r="D3312">
        <v>87</v>
      </c>
      <c r="E3312">
        <v>42641.759999999987</v>
      </c>
      <c r="F3312">
        <v>29</v>
      </c>
      <c r="G3312">
        <v>1.5644668225139359E-3</v>
      </c>
      <c r="H3312" t="s">
        <v>2225</v>
      </c>
      <c r="I3312" t="s">
        <v>2265</v>
      </c>
      <c r="J3312">
        <v>2020</v>
      </c>
      <c r="K3312">
        <v>1814963.51</v>
      </c>
      <c r="L3312">
        <v>4.2542787286063567E-2</v>
      </c>
      <c r="M3312">
        <v>77213.6065378973</v>
      </c>
    </row>
    <row r="3313" spans="1:13" x14ac:dyDescent="0.2">
      <c r="A3313" t="s">
        <v>15</v>
      </c>
      <c r="B3313" t="s">
        <v>626</v>
      </c>
      <c r="C3313">
        <v>1</v>
      </c>
      <c r="D3313">
        <v>117</v>
      </c>
      <c r="E3313">
        <v>45109.349999999977</v>
      </c>
      <c r="F3313">
        <v>39</v>
      </c>
      <c r="G3313">
        <v>2.1039381406221902E-3</v>
      </c>
      <c r="H3313" t="s">
        <v>2225</v>
      </c>
      <c r="I3313" t="s">
        <v>2265</v>
      </c>
      <c r="J3313">
        <v>2020</v>
      </c>
      <c r="K3313">
        <v>1814963.51</v>
      </c>
      <c r="L3313">
        <v>5.7212713936430321E-2</v>
      </c>
      <c r="M3313">
        <v>103838.9881026895</v>
      </c>
    </row>
    <row r="3314" spans="1:13" x14ac:dyDescent="0.2">
      <c r="A3314" t="s">
        <v>15</v>
      </c>
      <c r="B3314" t="s">
        <v>627</v>
      </c>
      <c r="C3314">
        <v>1</v>
      </c>
      <c r="D3314">
        <v>108</v>
      </c>
      <c r="E3314">
        <v>46431.05999999999</v>
      </c>
      <c r="F3314">
        <v>36</v>
      </c>
      <c r="G3314">
        <v>1.9420967451897139E-3</v>
      </c>
      <c r="H3314" t="s">
        <v>2225</v>
      </c>
      <c r="I3314" t="s">
        <v>2265</v>
      </c>
      <c r="J3314">
        <v>2020</v>
      </c>
      <c r="K3314">
        <v>1814963.51</v>
      </c>
      <c r="L3314">
        <v>5.2811735941320291E-2</v>
      </c>
      <c r="M3314">
        <v>95851.373633251831</v>
      </c>
    </row>
    <row r="3315" spans="1:13" x14ac:dyDescent="0.2">
      <c r="A3315" t="s">
        <v>15</v>
      </c>
      <c r="B3315" t="s">
        <v>2041</v>
      </c>
      <c r="C3315">
        <v>1</v>
      </c>
      <c r="D3315">
        <v>81</v>
      </c>
      <c r="E3315">
        <v>39784.199999999997</v>
      </c>
      <c r="F3315">
        <v>27</v>
      </c>
      <c r="G3315">
        <v>1.456572558892285E-3</v>
      </c>
      <c r="H3315" t="s">
        <v>2225</v>
      </c>
      <c r="I3315" t="s">
        <v>2265</v>
      </c>
      <c r="J3315">
        <v>2020</v>
      </c>
      <c r="K3315">
        <v>1814963.51</v>
      </c>
      <c r="L3315">
        <v>3.9608801955990217E-2</v>
      </c>
      <c r="M3315">
        <v>71888.530224938862</v>
      </c>
    </row>
    <row r="3316" spans="1:13" x14ac:dyDescent="0.2">
      <c r="A3316" t="s">
        <v>15</v>
      </c>
      <c r="B3316" t="s">
        <v>631</v>
      </c>
      <c r="C3316">
        <v>1</v>
      </c>
      <c r="D3316">
        <v>68</v>
      </c>
      <c r="E3316">
        <v>43682.04</v>
      </c>
      <c r="F3316">
        <v>17</v>
      </c>
      <c r="G3316">
        <v>1.2228016543787089E-3</v>
      </c>
      <c r="H3316" t="s">
        <v>2225</v>
      </c>
      <c r="I3316" t="s">
        <v>2265</v>
      </c>
      <c r="J3316">
        <v>2020</v>
      </c>
      <c r="K3316">
        <v>1814963.51</v>
      </c>
      <c r="L3316">
        <v>3.3251833740831287E-2</v>
      </c>
      <c r="M3316">
        <v>60350.864880195593</v>
      </c>
    </row>
    <row r="3317" spans="1:13" x14ac:dyDescent="0.2">
      <c r="A3317" t="s">
        <v>15</v>
      </c>
      <c r="B3317" t="s">
        <v>632</v>
      </c>
      <c r="C3317">
        <v>1</v>
      </c>
      <c r="D3317">
        <v>128</v>
      </c>
      <c r="E3317">
        <v>74956.399999999994</v>
      </c>
      <c r="F3317">
        <v>32</v>
      </c>
      <c r="G3317">
        <v>2.3017442905952168E-3</v>
      </c>
      <c r="H3317" t="s">
        <v>2225</v>
      </c>
      <c r="I3317" t="s">
        <v>2265</v>
      </c>
      <c r="J3317">
        <v>2020</v>
      </c>
      <c r="K3317">
        <v>1814963.51</v>
      </c>
      <c r="L3317">
        <v>6.2591687041564786E-2</v>
      </c>
      <c r="M3317">
        <v>113601.6280097799</v>
      </c>
    </row>
    <row r="3318" spans="1:13" x14ac:dyDescent="0.2">
      <c r="A3318" t="s">
        <v>15</v>
      </c>
      <c r="B3318" t="s">
        <v>633</v>
      </c>
      <c r="C3318">
        <v>1</v>
      </c>
      <c r="D3318">
        <v>116</v>
      </c>
      <c r="E3318">
        <v>79389.599999999991</v>
      </c>
      <c r="F3318">
        <v>29</v>
      </c>
      <c r="G3318">
        <v>2.0859557633519151E-3</v>
      </c>
      <c r="H3318" t="s">
        <v>2225</v>
      </c>
      <c r="I3318" t="s">
        <v>2265</v>
      </c>
      <c r="J3318">
        <v>2020</v>
      </c>
      <c r="K3318">
        <v>1814963.51</v>
      </c>
      <c r="L3318">
        <v>5.6723716381418092E-2</v>
      </c>
      <c r="M3318">
        <v>102951.4753838631</v>
      </c>
    </row>
    <row r="3319" spans="1:13" x14ac:dyDescent="0.2">
      <c r="A3319" t="s">
        <v>15</v>
      </c>
      <c r="B3319" t="s">
        <v>634</v>
      </c>
      <c r="C3319">
        <v>1</v>
      </c>
      <c r="D3319">
        <v>140</v>
      </c>
      <c r="E3319">
        <v>97439.599999999991</v>
      </c>
      <c r="F3319">
        <v>35</v>
      </c>
      <c r="G3319">
        <v>2.5175328178385181E-3</v>
      </c>
      <c r="H3319" t="s">
        <v>2225</v>
      </c>
      <c r="I3319" t="s">
        <v>2265</v>
      </c>
      <c r="J3319">
        <v>2020</v>
      </c>
      <c r="K3319">
        <v>1814963.51</v>
      </c>
      <c r="L3319">
        <v>6.8459657701711488E-2</v>
      </c>
      <c r="M3319">
        <v>124251.78063569681</v>
      </c>
    </row>
    <row r="3320" spans="1:13" x14ac:dyDescent="0.2">
      <c r="A3320" t="s">
        <v>15</v>
      </c>
      <c r="B3320" t="s">
        <v>635</v>
      </c>
      <c r="C3320">
        <v>1</v>
      </c>
      <c r="D3320">
        <v>44</v>
      </c>
      <c r="E3320">
        <v>22882.080000000002</v>
      </c>
      <c r="F3320">
        <v>11</v>
      </c>
      <c r="G3320">
        <v>7.912245998921057E-4</v>
      </c>
      <c r="H3320" t="s">
        <v>2225</v>
      </c>
      <c r="I3320" t="s">
        <v>2265</v>
      </c>
      <c r="J3320">
        <v>2020</v>
      </c>
      <c r="K3320">
        <v>1814963.51</v>
      </c>
      <c r="L3320">
        <v>2.1515892420537901E-2</v>
      </c>
      <c r="M3320">
        <v>39050.559628361858</v>
      </c>
    </row>
    <row r="3321" spans="1:13" x14ac:dyDescent="0.2">
      <c r="A3321" t="s">
        <v>15</v>
      </c>
      <c r="B3321" t="s">
        <v>636</v>
      </c>
      <c r="C3321">
        <v>1</v>
      </c>
      <c r="D3321">
        <v>42</v>
      </c>
      <c r="E3321">
        <v>19872.84</v>
      </c>
      <c r="F3321">
        <v>14</v>
      </c>
      <c r="G3321">
        <v>7.5525984535155545E-4</v>
      </c>
      <c r="H3321" t="s">
        <v>2225</v>
      </c>
      <c r="I3321" t="s">
        <v>2265</v>
      </c>
      <c r="J3321">
        <v>2020</v>
      </c>
      <c r="K3321">
        <v>1814963.51</v>
      </c>
      <c r="L3321">
        <v>2.0537897310513451E-2</v>
      </c>
      <c r="M3321">
        <v>37275.534190709048</v>
      </c>
    </row>
    <row r="3322" spans="1:13" x14ac:dyDescent="0.2">
      <c r="A3322" t="s">
        <v>15</v>
      </c>
      <c r="B3322" t="s">
        <v>637</v>
      </c>
      <c r="C3322">
        <v>1</v>
      </c>
      <c r="D3322">
        <v>69</v>
      </c>
      <c r="E3322">
        <v>43731.899999999987</v>
      </c>
      <c r="F3322">
        <v>23</v>
      </c>
      <c r="G3322">
        <v>1.240784031648984E-3</v>
      </c>
      <c r="H3322" t="s">
        <v>2225</v>
      </c>
      <c r="I3322" t="s">
        <v>2265</v>
      </c>
      <c r="J3322">
        <v>2020</v>
      </c>
      <c r="K3322">
        <v>1814963.51</v>
      </c>
      <c r="L3322">
        <v>3.3740831295843522E-2</v>
      </c>
      <c r="M3322">
        <v>61238.377599022009</v>
      </c>
    </row>
    <row r="3323" spans="1:13" x14ac:dyDescent="0.2">
      <c r="A3323" t="s">
        <v>15</v>
      </c>
      <c r="B3323" t="s">
        <v>639</v>
      </c>
      <c r="C3323">
        <v>1</v>
      </c>
      <c r="D3323">
        <v>21</v>
      </c>
      <c r="E3323">
        <v>4758.9900000000007</v>
      </c>
      <c r="F3323">
        <v>7</v>
      </c>
      <c r="G3323">
        <v>3.7762992267577773E-4</v>
      </c>
      <c r="H3323" t="s">
        <v>2225</v>
      </c>
      <c r="I3323" t="s">
        <v>2265</v>
      </c>
      <c r="J3323">
        <v>2020</v>
      </c>
      <c r="K3323">
        <v>1814963.51</v>
      </c>
      <c r="L3323">
        <v>1.026894865525672E-2</v>
      </c>
      <c r="M3323">
        <v>18637.76709535452</v>
      </c>
    </row>
    <row r="3324" spans="1:13" x14ac:dyDescent="0.2">
      <c r="A3324" t="s">
        <v>15</v>
      </c>
      <c r="B3324" t="s">
        <v>2042</v>
      </c>
      <c r="C3324">
        <v>1</v>
      </c>
      <c r="D3324">
        <v>33</v>
      </c>
      <c r="E3324">
        <v>15064.89</v>
      </c>
      <c r="F3324">
        <v>11</v>
      </c>
      <c r="G3324">
        <v>5.9341844991907928E-4</v>
      </c>
      <c r="H3324" t="s">
        <v>2225</v>
      </c>
      <c r="I3324" t="s">
        <v>2265</v>
      </c>
      <c r="J3324">
        <v>2020</v>
      </c>
      <c r="K3324">
        <v>1814963.51</v>
      </c>
      <c r="L3324">
        <v>1.6136919315403422E-2</v>
      </c>
      <c r="M3324">
        <v>29287.919721271392</v>
      </c>
    </row>
    <row r="3325" spans="1:13" x14ac:dyDescent="0.2">
      <c r="A3325" t="s">
        <v>15</v>
      </c>
      <c r="B3325" t="s">
        <v>640</v>
      </c>
      <c r="C3325">
        <v>1</v>
      </c>
      <c r="D3325">
        <v>3</v>
      </c>
      <c r="E3325">
        <v>1959.21</v>
      </c>
      <c r="F3325">
        <v>1</v>
      </c>
      <c r="G3325">
        <v>5.3947131810825388E-5</v>
      </c>
      <c r="H3325" t="s">
        <v>2225</v>
      </c>
      <c r="I3325" t="s">
        <v>2265</v>
      </c>
      <c r="J3325">
        <v>2020</v>
      </c>
      <c r="K3325">
        <v>1814963.51</v>
      </c>
      <c r="L3325">
        <v>1.4669926650366749E-3</v>
      </c>
      <c r="M3325">
        <v>2662.5381564792178</v>
      </c>
    </row>
    <row r="3326" spans="1:13" x14ac:dyDescent="0.2">
      <c r="A3326" t="s">
        <v>15</v>
      </c>
      <c r="B3326" t="s">
        <v>641</v>
      </c>
      <c r="C3326">
        <v>1</v>
      </c>
      <c r="D3326">
        <v>36</v>
      </c>
      <c r="E3326">
        <v>9832</v>
      </c>
      <c r="F3326">
        <v>9</v>
      </c>
      <c r="G3326">
        <v>6.4736558172990471E-4</v>
      </c>
      <c r="H3326" t="s">
        <v>2225</v>
      </c>
      <c r="I3326" t="s">
        <v>2265</v>
      </c>
      <c r="J3326">
        <v>2020</v>
      </c>
      <c r="K3326">
        <v>1814963.51</v>
      </c>
      <c r="L3326">
        <v>1.76039119804401E-2</v>
      </c>
      <c r="M3326">
        <v>31950.45787775061</v>
      </c>
    </row>
    <row r="3327" spans="1:13" x14ac:dyDescent="0.2">
      <c r="A3327" t="s">
        <v>15</v>
      </c>
      <c r="B3327" t="s">
        <v>642</v>
      </c>
      <c r="C3327">
        <v>1</v>
      </c>
      <c r="D3327">
        <v>90</v>
      </c>
      <c r="E3327">
        <v>46847.429999999993</v>
      </c>
      <c r="F3327">
        <v>30</v>
      </c>
      <c r="G3327">
        <v>1.618413954324762E-3</v>
      </c>
      <c r="H3327" t="s">
        <v>2225</v>
      </c>
      <c r="I3327" t="s">
        <v>2265</v>
      </c>
      <c r="J3327">
        <v>2020</v>
      </c>
      <c r="K3327">
        <v>1814963.51</v>
      </c>
      <c r="L3327">
        <v>4.4009779951100253E-2</v>
      </c>
      <c r="M3327">
        <v>79876.144694376533</v>
      </c>
    </row>
    <row r="3328" spans="1:13" x14ac:dyDescent="0.2">
      <c r="A3328" t="s">
        <v>15</v>
      </c>
      <c r="B3328" t="s">
        <v>643</v>
      </c>
      <c r="C3328">
        <v>1</v>
      </c>
      <c r="D3328">
        <v>117</v>
      </c>
      <c r="E3328">
        <v>57361.799999999981</v>
      </c>
      <c r="F3328">
        <v>39</v>
      </c>
      <c r="G3328">
        <v>2.1039381406221902E-3</v>
      </c>
      <c r="H3328" t="s">
        <v>2225</v>
      </c>
      <c r="I3328" t="s">
        <v>2265</v>
      </c>
      <c r="J3328">
        <v>2020</v>
      </c>
      <c r="K3328">
        <v>1814963.51</v>
      </c>
      <c r="L3328">
        <v>5.7212713936430321E-2</v>
      </c>
      <c r="M3328">
        <v>103838.9881026895</v>
      </c>
    </row>
    <row r="3329" spans="1:13" x14ac:dyDescent="0.2">
      <c r="A3329" t="s">
        <v>15</v>
      </c>
      <c r="B3329" t="s">
        <v>645</v>
      </c>
      <c r="C3329">
        <v>1</v>
      </c>
      <c r="D3329">
        <v>117</v>
      </c>
      <c r="E3329">
        <v>57008.52</v>
      </c>
      <c r="F3329">
        <v>39</v>
      </c>
      <c r="G3329">
        <v>2.1039381406221902E-3</v>
      </c>
      <c r="H3329" t="s">
        <v>2217</v>
      </c>
      <c r="I3329" t="s">
        <v>2263</v>
      </c>
      <c r="J3329">
        <v>2020</v>
      </c>
      <c r="K3329">
        <v>2561643.294999999</v>
      </c>
      <c r="L3329">
        <v>4.9118387909319897E-2</v>
      </c>
      <c r="M3329">
        <v>125823.78904911831</v>
      </c>
    </row>
    <row r="3330" spans="1:13" x14ac:dyDescent="0.2">
      <c r="A3330" t="s">
        <v>15</v>
      </c>
      <c r="B3330" t="s">
        <v>2043</v>
      </c>
      <c r="C3330">
        <v>1</v>
      </c>
      <c r="D3330">
        <v>114</v>
      </c>
      <c r="E3330">
        <v>53477.399999999987</v>
      </c>
      <c r="F3330">
        <v>38</v>
      </c>
      <c r="G3330">
        <v>2.049991008811365E-3</v>
      </c>
      <c r="H3330" t="s">
        <v>2217</v>
      </c>
      <c r="I3330" t="s">
        <v>2263</v>
      </c>
      <c r="J3330">
        <v>2020</v>
      </c>
      <c r="K3330">
        <v>2561643.294999999</v>
      </c>
      <c r="L3330">
        <v>4.7858942065491183E-2</v>
      </c>
      <c r="M3330">
        <v>122597.53804785891</v>
      </c>
    </row>
    <row r="3331" spans="1:13" x14ac:dyDescent="0.2">
      <c r="A3331" t="s">
        <v>15</v>
      </c>
      <c r="B3331" t="s">
        <v>1568</v>
      </c>
      <c r="C3331">
        <v>1</v>
      </c>
      <c r="D3331">
        <v>12</v>
      </c>
      <c r="E3331">
        <v>3828.57</v>
      </c>
      <c r="F3331">
        <v>4</v>
      </c>
      <c r="G3331">
        <v>2.157885272433016E-4</v>
      </c>
      <c r="H3331" t="s">
        <v>2217</v>
      </c>
      <c r="I3331" t="s">
        <v>2263</v>
      </c>
      <c r="J3331">
        <v>2020</v>
      </c>
      <c r="K3331">
        <v>2561643.294999999</v>
      </c>
      <c r="L3331">
        <v>5.0377833753148613E-3</v>
      </c>
      <c r="M3331">
        <v>12905.004005037779</v>
      </c>
    </row>
    <row r="3332" spans="1:13" x14ac:dyDescent="0.2">
      <c r="A3332" t="s">
        <v>15</v>
      </c>
      <c r="B3332" t="s">
        <v>1569</v>
      </c>
      <c r="C3332">
        <v>1</v>
      </c>
      <c r="D3332">
        <v>24</v>
      </c>
      <c r="E3332">
        <v>11777.16</v>
      </c>
      <c r="F3332">
        <v>8</v>
      </c>
      <c r="G3332">
        <v>4.3157705448660321E-4</v>
      </c>
      <c r="H3332" t="s">
        <v>2217</v>
      </c>
      <c r="I3332" t="s">
        <v>2263</v>
      </c>
      <c r="J3332">
        <v>2020</v>
      </c>
      <c r="K3332">
        <v>2561643.294999999</v>
      </c>
      <c r="L3332">
        <v>1.0075566750629719E-2</v>
      </c>
      <c r="M3332">
        <v>25810.008010075551</v>
      </c>
    </row>
    <row r="3333" spans="1:13" x14ac:dyDescent="0.2">
      <c r="A3333" t="s">
        <v>15</v>
      </c>
      <c r="B3333" t="s">
        <v>646</v>
      </c>
      <c r="C3333">
        <v>1</v>
      </c>
      <c r="D3333">
        <v>51</v>
      </c>
      <c r="E3333">
        <v>26796.78</v>
      </c>
      <c r="F3333">
        <v>17</v>
      </c>
      <c r="G3333">
        <v>9.1710124078403163E-4</v>
      </c>
      <c r="H3333" t="s">
        <v>2217</v>
      </c>
      <c r="I3333" t="s">
        <v>2263</v>
      </c>
      <c r="J3333">
        <v>2020</v>
      </c>
      <c r="K3333">
        <v>2561643.294999999</v>
      </c>
      <c r="L3333">
        <v>2.1410579345088158E-2</v>
      </c>
      <c r="M3333">
        <v>54846.26702141056</v>
      </c>
    </row>
    <row r="3334" spans="1:13" x14ac:dyDescent="0.2">
      <c r="A3334" t="s">
        <v>15</v>
      </c>
      <c r="B3334" t="s">
        <v>647</v>
      </c>
      <c r="C3334">
        <v>1</v>
      </c>
      <c r="D3334">
        <v>60</v>
      </c>
      <c r="E3334">
        <v>27700.89</v>
      </c>
      <c r="F3334">
        <v>20</v>
      </c>
      <c r="G3334">
        <v>1.0789426362165079E-3</v>
      </c>
      <c r="H3334" t="s">
        <v>2217</v>
      </c>
      <c r="I3334" t="s">
        <v>2263</v>
      </c>
      <c r="J3334">
        <v>2020</v>
      </c>
      <c r="K3334">
        <v>2561643.294999999</v>
      </c>
      <c r="L3334">
        <v>2.5188916876574308E-2</v>
      </c>
      <c r="M3334">
        <v>64525.020025188896</v>
      </c>
    </row>
    <row r="3335" spans="1:13" x14ac:dyDescent="0.2">
      <c r="A3335" t="s">
        <v>15</v>
      </c>
      <c r="B3335" t="s">
        <v>1570</v>
      </c>
      <c r="C3335">
        <v>1</v>
      </c>
      <c r="D3335">
        <v>21</v>
      </c>
      <c r="E3335">
        <v>14376.54</v>
      </c>
      <c r="F3335">
        <v>7</v>
      </c>
      <c r="G3335">
        <v>3.7762992267577773E-4</v>
      </c>
      <c r="H3335" t="s">
        <v>2217</v>
      </c>
      <c r="I3335" t="s">
        <v>2263</v>
      </c>
      <c r="J3335">
        <v>2020</v>
      </c>
      <c r="K3335">
        <v>2561643.294999999</v>
      </c>
      <c r="L3335">
        <v>8.8161209068010078E-3</v>
      </c>
      <c r="M3335">
        <v>22583.757008816108</v>
      </c>
    </row>
    <row r="3336" spans="1:13" x14ac:dyDescent="0.2">
      <c r="A3336" t="s">
        <v>15</v>
      </c>
      <c r="B3336" t="s">
        <v>1571</v>
      </c>
      <c r="C3336">
        <v>1</v>
      </c>
      <c r="D3336">
        <v>36</v>
      </c>
      <c r="E3336">
        <v>17631.36</v>
      </c>
      <c r="F3336">
        <v>12</v>
      </c>
      <c r="G3336">
        <v>6.4736558172990471E-4</v>
      </c>
      <c r="H3336" t="s">
        <v>2217</v>
      </c>
      <c r="I3336" t="s">
        <v>2263</v>
      </c>
      <c r="J3336">
        <v>2020</v>
      </c>
      <c r="K3336">
        <v>2561643.294999999</v>
      </c>
      <c r="L3336">
        <v>1.5113350125944581E-2</v>
      </c>
      <c r="M3336">
        <v>38715.012015113331</v>
      </c>
    </row>
    <row r="3337" spans="1:13" x14ac:dyDescent="0.2">
      <c r="A3337" t="s">
        <v>15</v>
      </c>
      <c r="B3337" t="s">
        <v>648</v>
      </c>
      <c r="C3337">
        <v>1</v>
      </c>
      <c r="D3337">
        <v>18</v>
      </c>
      <c r="E3337">
        <v>5458.35</v>
      </c>
      <c r="F3337">
        <v>6</v>
      </c>
      <c r="G3337">
        <v>3.2368279086495241E-4</v>
      </c>
      <c r="H3337" t="s">
        <v>2237</v>
      </c>
      <c r="I3337" t="s">
        <v>2263</v>
      </c>
      <c r="J3337">
        <v>2020</v>
      </c>
      <c r="K3337">
        <v>1215896.19</v>
      </c>
      <c r="L3337">
        <v>1.55440414507772E-2</v>
      </c>
      <c r="M3337">
        <v>18899.940777202079</v>
      </c>
    </row>
    <row r="3338" spans="1:13" x14ac:dyDescent="0.2">
      <c r="A3338" t="s">
        <v>15</v>
      </c>
      <c r="B3338" t="s">
        <v>1572</v>
      </c>
      <c r="C3338">
        <v>1</v>
      </c>
      <c r="D3338">
        <v>45</v>
      </c>
      <c r="E3338">
        <v>20842.05</v>
      </c>
      <c r="F3338">
        <v>15</v>
      </c>
      <c r="G3338">
        <v>8.0920697716238088E-4</v>
      </c>
      <c r="H3338" t="s">
        <v>2217</v>
      </c>
      <c r="I3338" t="s">
        <v>2263</v>
      </c>
      <c r="J3338">
        <v>2020</v>
      </c>
      <c r="K3338">
        <v>2561643.294999999</v>
      </c>
      <c r="L3338">
        <v>1.8891687657430729E-2</v>
      </c>
      <c r="M3338">
        <v>48393.765018891667</v>
      </c>
    </row>
    <row r="3339" spans="1:13" x14ac:dyDescent="0.2">
      <c r="A3339" t="s">
        <v>15</v>
      </c>
      <c r="B3339" t="s">
        <v>650</v>
      </c>
      <c r="C3339">
        <v>1</v>
      </c>
      <c r="D3339">
        <v>45</v>
      </c>
      <c r="E3339">
        <v>24209.52</v>
      </c>
      <c r="F3339">
        <v>15</v>
      </c>
      <c r="G3339">
        <v>8.0920697716238088E-4</v>
      </c>
      <c r="H3339" t="s">
        <v>2217</v>
      </c>
      <c r="I3339" t="s">
        <v>2263</v>
      </c>
      <c r="J3339">
        <v>2020</v>
      </c>
      <c r="K3339">
        <v>2561643.294999999</v>
      </c>
      <c r="L3339">
        <v>1.8891687657430729E-2</v>
      </c>
      <c r="M3339">
        <v>48393.765018891667</v>
      </c>
    </row>
    <row r="3340" spans="1:13" x14ac:dyDescent="0.2">
      <c r="A3340" t="s">
        <v>15</v>
      </c>
      <c r="B3340" t="s">
        <v>1573</v>
      </c>
      <c r="C3340">
        <v>1</v>
      </c>
      <c r="D3340">
        <v>114</v>
      </c>
      <c r="E3340">
        <v>55128.62999999999</v>
      </c>
      <c r="F3340">
        <v>38</v>
      </c>
      <c r="G3340">
        <v>2.049991008811365E-3</v>
      </c>
      <c r="H3340" t="s">
        <v>2217</v>
      </c>
      <c r="I3340" t="s">
        <v>2263</v>
      </c>
      <c r="J3340">
        <v>2020</v>
      </c>
      <c r="K3340">
        <v>2561643.294999999</v>
      </c>
      <c r="L3340">
        <v>4.7858942065491183E-2</v>
      </c>
      <c r="M3340">
        <v>122597.53804785891</v>
      </c>
    </row>
    <row r="3341" spans="1:13" x14ac:dyDescent="0.2">
      <c r="A3341" t="s">
        <v>15</v>
      </c>
      <c r="B3341" t="s">
        <v>655</v>
      </c>
      <c r="C3341">
        <v>1</v>
      </c>
      <c r="D3341">
        <v>12</v>
      </c>
      <c r="E3341">
        <v>4972.29</v>
      </c>
      <c r="F3341">
        <v>4</v>
      </c>
      <c r="G3341">
        <v>2.157885272433016E-4</v>
      </c>
      <c r="H3341" t="s">
        <v>2217</v>
      </c>
      <c r="I3341" t="s">
        <v>2263</v>
      </c>
      <c r="J3341">
        <v>2020</v>
      </c>
      <c r="K3341">
        <v>2561643.294999999</v>
      </c>
      <c r="L3341">
        <v>5.0377833753148613E-3</v>
      </c>
      <c r="M3341">
        <v>12905.004005037779</v>
      </c>
    </row>
    <row r="3342" spans="1:13" x14ac:dyDescent="0.2">
      <c r="A3342" t="s">
        <v>15</v>
      </c>
      <c r="B3342" t="s">
        <v>2044</v>
      </c>
      <c r="C3342">
        <v>1</v>
      </c>
      <c r="D3342">
        <v>57</v>
      </c>
      <c r="E3342">
        <v>26278.5</v>
      </c>
      <c r="F3342">
        <v>19</v>
      </c>
      <c r="G3342">
        <v>1.0249955044056821E-3</v>
      </c>
      <c r="H3342" t="s">
        <v>2217</v>
      </c>
      <c r="I3342" t="s">
        <v>2263</v>
      </c>
      <c r="J3342">
        <v>2020</v>
      </c>
      <c r="K3342">
        <v>2561643.294999999</v>
      </c>
      <c r="L3342">
        <v>2.3929471032745592E-2</v>
      </c>
      <c r="M3342">
        <v>61298.769023929453</v>
      </c>
    </row>
    <row r="3343" spans="1:13" x14ac:dyDescent="0.2">
      <c r="A3343" t="s">
        <v>15</v>
      </c>
      <c r="B3343" t="s">
        <v>2045</v>
      </c>
      <c r="C3343">
        <v>1</v>
      </c>
      <c r="D3343">
        <v>12</v>
      </c>
      <c r="E3343">
        <v>5652.12</v>
      </c>
      <c r="F3343">
        <v>4</v>
      </c>
      <c r="G3343">
        <v>2.157885272433016E-4</v>
      </c>
      <c r="H3343" t="s">
        <v>2217</v>
      </c>
      <c r="I3343" t="s">
        <v>2263</v>
      </c>
      <c r="J3343">
        <v>2020</v>
      </c>
      <c r="K3343">
        <v>2561643.294999999</v>
      </c>
      <c r="L3343">
        <v>5.0377833753148613E-3</v>
      </c>
      <c r="M3343">
        <v>12905.004005037779</v>
      </c>
    </row>
    <row r="3344" spans="1:13" x14ac:dyDescent="0.2">
      <c r="A3344" t="s">
        <v>15</v>
      </c>
      <c r="B3344" t="s">
        <v>657</v>
      </c>
      <c r="C3344">
        <v>1</v>
      </c>
      <c r="D3344">
        <v>9</v>
      </c>
      <c r="E3344">
        <v>876.71999999999991</v>
      </c>
      <c r="F3344">
        <v>3</v>
      </c>
      <c r="G3344">
        <v>1.618413954324762E-4</v>
      </c>
      <c r="H3344" t="s">
        <v>2217</v>
      </c>
      <c r="I3344" t="s">
        <v>2263</v>
      </c>
      <c r="J3344">
        <v>2020</v>
      </c>
      <c r="K3344">
        <v>2561643.294999999</v>
      </c>
      <c r="L3344">
        <v>3.778337531486146E-3</v>
      </c>
      <c r="M3344">
        <v>9678.7530037783326</v>
      </c>
    </row>
    <row r="3345" spans="1:13" x14ac:dyDescent="0.2">
      <c r="A3345" t="s">
        <v>15</v>
      </c>
      <c r="B3345" t="s">
        <v>1574</v>
      </c>
      <c r="C3345">
        <v>1</v>
      </c>
      <c r="D3345">
        <v>9</v>
      </c>
      <c r="E3345">
        <v>773.4</v>
      </c>
      <c r="F3345">
        <v>3</v>
      </c>
      <c r="G3345">
        <v>1.618413954324762E-4</v>
      </c>
      <c r="H3345" t="s">
        <v>2237</v>
      </c>
      <c r="I3345" t="s">
        <v>2263</v>
      </c>
      <c r="J3345">
        <v>2020</v>
      </c>
      <c r="K3345">
        <v>1215896.19</v>
      </c>
      <c r="L3345">
        <v>7.7720207253886009E-3</v>
      </c>
      <c r="M3345">
        <v>9449.9703886010393</v>
      </c>
    </row>
    <row r="3346" spans="1:13" x14ac:dyDescent="0.2">
      <c r="A3346" t="s">
        <v>15</v>
      </c>
      <c r="B3346" t="s">
        <v>2046</v>
      </c>
      <c r="C3346">
        <v>1</v>
      </c>
      <c r="D3346">
        <v>30</v>
      </c>
      <c r="E3346">
        <v>22842.84</v>
      </c>
      <c r="F3346">
        <v>10</v>
      </c>
      <c r="G3346">
        <v>5.3947131810825396E-4</v>
      </c>
      <c r="H3346" t="s">
        <v>2217</v>
      </c>
      <c r="I3346" t="s">
        <v>2263</v>
      </c>
      <c r="J3346">
        <v>2020</v>
      </c>
      <c r="K3346">
        <v>2561643.294999999</v>
      </c>
      <c r="L3346">
        <v>1.2594458438287151E-2</v>
      </c>
      <c r="M3346">
        <v>32262.510012594448</v>
      </c>
    </row>
    <row r="3347" spans="1:13" x14ac:dyDescent="0.2">
      <c r="A3347" t="s">
        <v>15</v>
      </c>
      <c r="B3347" t="s">
        <v>2047</v>
      </c>
      <c r="C3347">
        <v>1</v>
      </c>
      <c r="D3347">
        <v>27</v>
      </c>
      <c r="E3347">
        <v>23185.95</v>
      </c>
      <c r="F3347">
        <v>9</v>
      </c>
      <c r="G3347">
        <v>4.8552418629742847E-4</v>
      </c>
      <c r="H3347" t="s">
        <v>2217</v>
      </c>
      <c r="I3347" t="s">
        <v>2263</v>
      </c>
      <c r="J3347">
        <v>2020</v>
      </c>
      <c r="K3347">
        <v>2561643.294999999</v>
      </c>
      <c r="L3347">
        <v>1.1335012594458439E-2</v>
      </c>
      <c r="M3347">
        <v>29036.259011335002</v>
      </c>
    </row>
    <row r="3348" spans="1:13" x14ac:dyDescent="0.2">
      <c r="A3348" t="s">
        <v>15</v>
      </c>
      <c r="B3348" t="s">
        <v>661</v>
      </c>
      <c r="C3348">
        <v>1</v>
      </c>
      <c r="D3348">
        <v>60</v>
      </c>
      <c r="E3348">
        <v>48947.7</v>
      </c>
      <c r="F3348">
        <v>20</v>
      </c>
      <c r="G3348">
        <v>1.0789426362165079E-3</v>
      </c>
      <c r="H3348" t="s">
        <v>2217</v>
      </c>
      <c r="I3348" t="s">
        <v>2263</v>
      </c>
      <c r="J3348">
        <v>2020</v>
      </c>
      <c r="K3348">
        <v>2561643.294999999</v>
      </c>
      <c r="L3348">
        <v>2.5188916876574308E-2</v>
      </c>
      <c r="M3348">
        <v>64525.020025188896</v>
      </c>
    </row>
    <row r="3349" spans="1:13" x14ac:dyDescent="0.2">
      <c r="A3349" t="s">
        <v>15</v>
      </c>
      <c r="B3349" t="s">
        <v>1577</v>
      </c>
      <c r="C3349">
        <v>1</v>
      </c>
      <c r="D3349">
        <v>54</v>
      </c>
      <c r="E3349">
        <v>37558.14</v>
      </c>
      <c r="F3349">
        <v>18</v>
      </c>
      <c r="G3349">
        <v>9.7104837259485706E-4</v>
      </c>
      <c r="H3349" t="s">
        <v>2217</v>
      </c>
      <c r="I3349" t="s">
        <v>2263</v>
      </c>
      <c r="J3349">
        <v>2020</v>
      </c>
      <c r="K3349">
        <v>2561643.294999999</v>
      </c>
      <c r="L3349">
        <v>2.2670025188916879E-2</v>
      </c>
      <c r="M3349">
        <v>58072.518022670003</v>
      </c>
    </row>
    <row r="3350" spans="1:13" x14ac:dyDescent="0.2">
      <c r="A3350" t="s">
        <v>15</v>
      </c>
      <c r="B3350" t="s">
        <v>2048</v>
      </c>
      <c r="C3350">
        <v>1</v>
      </c>
      <c r="D3350">
        <v>57</v>
      </c>
      <c r="E3350">
        <v>49131.329999999987</v>
      </c>
      <c r="F3350">
        <v>19</v>
      </c>
      <c r="G3350">
        <v>1.0249955044056821E-3</v>
      </c>
      <c r="H3350" t="s">
        <v>2217</v>
      </c>
      <c r="I3350" t="s">
        <v>2263</v>
      </c>
      <c r="J3350">
        <v>2020</v>
      </c>
      <c r="K3350">
        <v>2561643.294999999</v>
      </c>
      <c r="L3350">
        <v>2.3929471032745592E-2</v>
      </c>
      <c r="M3350">
        <v>61298.769023929453</v>
      </c>
    </row>
    <row r="3351" spans="1:13" x14ac:dyDescent="0.2">
      <c r="A3351" t="s">
        <v>15</v>
      </c>
      <c r="B3351" t="s">
        <v>2049</v>
      </c>
      <c r="C3351">
        <v>1</v>
      </c>
      <c r="D3351">
        <v>90</v>
      </c>
      <c r="E3351">
        <v>36910.65</v>
      </c>
      <c r="F3351">
        <v>30</v>
      </c>
      <c r="G3351">
        <v>1.618413954324762E-3</v>
      </c>
      <c r="H3351" t="s">
        <v>2217</v>
      </c>
      <c r="I3351" t="s">
        <v>2263</v>
      </c>
      <c r="J3351">
        <v>2020</v>
      </c>
      <c r="K3351">
        <v>2561643.294999999</v>
      </c>
      <c r="L3351">
        <v>3.7783375314861457E-2</v>
      </c>
      <c r="M3351">
        <v>96787.530037783348</v>
      </c>
    </row>
    <row r="3352" spans="1:13" x14ac:dyDescent="0.2">
      <c r="A3352" t="s">
        <v>15</v>
      </c>
      <c r="B3352" t="s">
        <v>663</v>
      </c>
      <c r="C3352">
        <v>1</v>
      </c>
      <c r="D3352">
        <v>114</v>
      </c>
      <c r="E3352">
        <v>54031.049999999988</v>
      </c>
      <c r="F3352">
        <v>38</v>
      </c>
      <c r="G3352">
        <v>2.049991008811365E-3</v>
      </c>
      <c r="H3352" t="s">
        <v>2237</v>
      </c>
      <c r="I3352" t="s">
        <v>2263</v>
      </c>
      <c r="J3352">
        <v>2020</v>
      </c>
      <c r="K3352">
        <v>1215896.19</v>
      </c>
      <c r="L3352">
        <v>9.8445595854922283E-2</v>
      </c>
      <c r="M3352">
        <v>119699.62492227981</v>
      </c>
    </row>
    <row r="3353" spans="1:13" x14ac:dyDescent="0.2">
      <c r="A3353" t="s">
        <v>15</v>
      </c>
      <c r="B3353" t="s">
        <v>664</v>
      </c>
      <c r="C3353">
        <v>1</v>
      </c>
      <c r="D3353">
        <v>117</v>
      </c>
      <c r="E3353">
        <v>55059.93</v>
      </c>
      <c r="F3353">
        <v>39</v>
      </c>
      <c r="G3353">
        <v>2.1039381406221902E-3</v>
      </c>
      <c r="H3353" t="s">
        <v>2237</v>
      </c>
      <c r="I3353" t="s">
        <v>2263</v>
      </c>
      <c r="J3353">
        <v>2020</v>
      </c>
      <c r="K3353">
        <v>1215896.19</v>
      </c>
      <c r="L3353">
        <v>0.1010362694300518</v>
      </c>
      <c r="M3353">
        <v>122849.6150518135</v>
      </c>
    </row>
    <row r="3354" spans="1:13" x14ac:dyDescent="0.2">
      <c r="A3354" t="s">
        <v>15</v>
      </c>
      <c r="B3354" t="s">
        <v>667</v>
      </c>
      <c r="C3354">
        <v>1</v>
      </c>
      <c r="D3354">
        <v>72</v>
      </c>
      <c r="E3354">
        <v>39185.129999999997</v>
      </c>
      <c r="F3354">
        <v>24</v>
      </c>
      <c r="G3354">
        <v>1.294731163459809E-3</v>
      </c>
      <c r="H3354" t="s">
        <v>2237</v>
      </c>
      <c r="I3354" t="s">
        <v>2263</v>
      </c>
      <c r="J3354">
        <v>2020</v>
      </c>
      <c r="K3354">
        <v>1215896.19</v>
      </c>
      <c r="L3354">
        <v>6.2176165803108807E-2</v>
      </c>
      <c r="M3354">
        <v>75599.763108808314</v>
      </c>
    </row>
    <row r="3355" spans="1:13" x14ac:dyDescent="0.2">
      <c r="A3355" t="s">
        <v>15</v>
      </c>
      <c r="B3355" t="s">
        <v>2050</v>
      </c>
      <c r="C3355">
        <v>1</v>
      </c>
      <c r="D3355">
        <v>27</v>
      </c>
      <c r="E3355">
        <v>18297.45</v>
      </c>
      <c r="F3355">
        <v>9</v>
      </c>
      <c r="G3355">
        <v>4.8552418629742847E-4</v>
      </c>
      <c r="H3355" t="s">
        <v>2237</v>
      </c>
      <c r="I3355" t="s">
        <v>2263</v>
      </c>
      <c r="J3355">
        <v>2020</v>
      </c>
      <c r="K3355">
        <v>1215896.19</v>
      </c>
      <c r="L3355">
        <v>2.3316062176165799E-2</v>
      </c>
      <c r="M3355">
        <v>28349.911165803122</v>
      </c>
    </row>
    <row r="3356" spans="1:13" x14ac:dyDescent="0.2">
      <c r="A3356" t="s">
        <v>15</v>
      </c>
      <c r="B3356" t="s">
        <v>2051</v>
      </c>
      <c r="C3356">
        <v>1</v>
      </c>
      <c r="D3356">
        <v>15</v>
      </c>
      <c r="E3356">
        <v>7139.61</v>
      </c>
      <c r="F3356">
        <v>5</v>
      </c>
      <c r="G3356">
        <v>2.6973565905412698E-4</v>
      </c>
      <c r="H3356" t="s">
        <v>2237</v>
      </c>
      <c r="I3356" t="s">
        <v>2263</v>
      </c>
      <c r="J3356">
        <v>2020</v>
      </c>
      <c r="K3356">
        <v>1215896.19</v>
      </c>
      <c r="L3356">
        <v>1.2953367875647669E-2</v>
      </c>
      <c r="M3356">
        <v>15749.9506476684</v>
      </c>
    </row>
    <row r="3357" spans="1:13" x14ac:dyDescent="0.2">
      <c r="A3357" t="s">
        <v>15</v>
      </c>
      <c r="B3357" t="s">
        <v>668</v>
      </c>
      <c r="C3357">
        <v>1</v>
      </c>
      <c r="D3357">
        <v>12</v>
      </c>
      <c r="E3357">
        <v>7108.71</v>
      </c>
      <c r="F3357">
        <v>4</v>
      </c>
      <c r="G3357">
        <v>2.157885272433016E-4</v>
      </c>
      <c r="H3357" t="s">
        <v>2217</v>
      </c>
      <c r="I3357" t="s">
        <v>2263</v>
      </c>
      <c r="J3357">
        <v>2020</v>
      </c>
      <c r="K3357">
        <v>2561643.294999999</v>
      </c>
      <c r="L3357">
        <v>5.0377833753148613E-3</v>
      </c>
      <c r="M3357">
        <v>12905.004005037779</v>
      </c>
    </row>
    <row r="3358" spans="1:13" x14ac:dyDescent="0.2">
      <c r="A3358" t="s">
        <v>15</v>
      </c>
      <c r="B3358" t="s">
        <v>669</v>
      </c>
      <c r="C3358">
        <v>1</v>
      </c>
      <c r="D3358">
        <v>51</v>
      </c>
      <c r="E3358">
        <v>29385.419999999991</v>
      </c>
      <c r="F3358">
        <v>17</v>
      </c>
      <c r="G3358">
        <v>9.1710124078403163E-4</v>
      </c>
      <c r="H3358" t="s">
        <v>2237</v>
      </c>
      <c r="I3358" t="s">
        <v>2263</v>
      </c>
      <c r="J3358">
        <v>2020</v>
      </c>
      <c r="K3358">
        <v>1215896.19</v>
      </c>
      <c r="L3358">
        <v>4.4041450777202069E-2</v>
      </c>
      <c r="M3358">
        <v>53549.832202072554</v>
      </c>
    </row>
    <row r="3359" spans="1:13" x14ac:dyDescent="0.2">
      <c r="A3359" t="s">
        <v>15</v>
      </c>
      <c r="B3359" t="s">
        <v>670</v>
      </c>
      <c r="C3359">
        <v>1</v>
      </c>
      <c r="D3359">
        <v>39</v>
      </c>
      <c r="E3359">
        <v>29701.35</v>
      </c>
      <c r="F3359">
        <v>13</v>
      </c>
      <c r="G3359">
        <v>7.0131271354073013E-4</v>
      </c>
      <c r="H3359" t="s">
        <v>2237</v>
      </c>
      <c r="I3359" t="s">
        <v>2263</v>
      </c>
      <c r="J3359">
        <v>2020</v>
      </c>
      <c r="K3359">
        <v>1215896.19</v>
      </c>
      <c r="L3359">
        <v>3.367875647668394E-2</v>
      </c>
      <c r="M3359">
        <v>40949.871683937839</v>
      </c>
    </row>
    <row r="3360" spans="1:13" x14ac:dyDescent="0.2">
      <c r="A3360" t="s">
        <v>15</v>
      </c>
      <c r="B3360" t="s">
        <v>671</v>
      </c>
      <c r="C3360">
        <v>1</v>
      </c>
      <c r="D3360">
        <v>123</v>
      </c>
      <c r="E3360">
        <v>67306.649999999965</v>
      </c>
      <c r="F3360">
        <v>41</v>
      </c>
      <c r="G3360">
        <v>2.211832404243841E-3</v>
      </c>
      <c r="H3360" t="s">
        <v>2237</v>
      </c>
      <c r="I3360" t="s">
        <v>2263</v>
      </c>
      <c r="J3360">
        <v>2020</v>
      </c>
      <c r="K3360">
        <v>1215896.19</v>
      </c>
      <c r="L3360">
        <v>0.1062176165803109</v>
      </c>
      <c r="M3360">
        <v>129149.5953108809</v>
      </c>
    </row>
    <row r="3361" spans="1:13" x14ac:dyDescent="0.2">
      <c r="A3361" t="s">
        <v>15</v>
      </c>
      <c r="B3361" t="s">
        <v>2052</v>
      </c>
      <c r="C3361">
        <v>1</v>
      </c>
      <c r="D3361">
        <v>3</v>
      </c>
      <c r="E3361">
        <v>2073.9899999999998</v>
      </c>
      <c r="F3361">
        <v>1</v>
      </c>
      <c r="G3361">
        <v>5.3947131810825388E-5</v>
      </c>
      <c r="H3361" t="s">
        <v>2237</v>
      </c>
      <c r="I3361" t="s">
        <v>2263</v>
      </c>
      <c r="J3361">
        <v>2020</v>
      </c>
      <c r="K3361">
        <v>1215896.19</v>
      </c>
      <c r="L3361">
        <v>2.5906735751295342E-3</v>
      </c>
      <c r="M3361">
        <v>3149.9901295336799</v>
      </c>
    </row>
    <row r="3362" spans="1:13" x14ac:dyDescent="0.2">
      <c r="A3362" t="s">
        <v>15</v>
      </c>
      <c r="B3362" t="s">
        <v>1580</v>
      </c>
      <c r="C3362">
        <v>1</v>
      </c>
      <c r="D3362">
        <v>51</v>
      </c>
      <c r="E3362">
        <v>41897.85</v>
      </c>
      <c r="F3362">
        <v>17</v>
      </c>
      <c r="G3362">
        <v>9.1710124078403163E-4</v>
      </c>
      <c r="H3362" t="s">
        <v>2237</v>
      </c>
      <c r="I3362" t="s">
        <v>2263</v>
      </c>
      <c r="J3362">
        <v>2020</v>
      </c>
      <c r="K3362">
        <v>1215896.19</v>
      </c>
      <c r="L3362">
        <v>4.4041450777202069E-2</v>
      </c>
      <c r="M3362">
        <v>53549.832202072554</v>
      </c>
    </row>
    <row r="3363" spans="1:13" x14ac:dyDescent="0.2">
      <c r="A3363" t="s">
        <v>15</v>
      </c>
      <c r="B3363" t="s">
        <v>672</v>
      </c>
      <c r="C3363">
        <v>1</v>
      </c>
      <c r="D3363">
        <v>33</v>
      </c>
      <c r="E3363">
        <v>35749.71</v>
      </c>
      <c r="F3363">
        <v>11</v>
      </c>
      <c r="G3363">
        <v>5.9341844991907928E-4</v>
      </c>
      <c r="H3363" t="s">
        <v>2237</v>
      </c>
      <c r="I3363" t="s">
        <v>2263</v>
      </c>
      <c r="J3363">
        <v>2020</v>
      </c>
      <c r="K3363">
        <v>1215896.19</v>
      </c>
      <c r="L3363">
        <v>2.8497409326424871E-2</v>
      </c>
      <c r="M3363">
        <v>34649.891424870482</v>
      </c>
    </row>
    <row r="3364" spans="1:13" x14ac:dyDescent="0.2">
      <c r="A3364" t="s">
        <v>15</v>
      </c>
      <c r="B3364" t="s">
        <v>673</v>
      </c>
      <c r="C3364">
        <v>1</v>
      </c>
      <c r="D3364">
        <v>9</v>
      </c>
      <c r="E3364">
        <v>4665.59</v>
      </c>
      <c r="F3364">
        <v>9</v>
      </c>
      <c r="G3364">
        <v>1.618413954324762E-4</v>
      </c>
      <c r="H3364" t="s">
        <v>2241</v>
      </c>
      <c r="I3364" t="s">
        <v>2264</v>
      </c>
      <c r="J3364">
        <v>2020</v>
      </c>
      <c r="K3364">
        <v>2122496.9</v>
      </c>
      <c r="L3364">
        <v>3.1250000000000002E-3</v>
      </c>
      <c r="M3364">
        <v>6632.8028125000001</v>
      </c>
    </row>
    <row r="3365" spans="1:13" x14ac:dyDescent="0.2">
      <c r="A3365" t="s">
        <v>15</v>
      </c>
      <c r="B3365" t="s">
        <v>674</v>
      </c>
      <c r="C3365">
        <v>1</v>
      </c>
      <c r="D3365">
        <v>9</v>
      </c>
      <c r="E3365">
        <v>3202.059999999999</v>
      </c>
      <c r="F3365">
        <v>9</v>
      </c>
      <c r="G3365">
        <v>1.618413954324762E-4</v>
      </c>
      <c r="H3365" t="s">
        <v>2241</v>
      </c>
      <c r="I3365" t="s">
        <v>2264</v>
      </c>
      <c r="J3365">
        <v>2020</v>
      </c>
      <c r="K3365">
        <v>2122496.9</v>
      </c>
      <c r="L3365">
        <v>3.1250000000000002E-3</v>
      </c>
      <c r="M3365">
        <v>6632.8028125000001</v>
      </c>
    </row>
    <row r="3366" spans="1:13" x14ac:dyDescent="0.2">
      <c r="A3366" t="s">
        <v>15</v>
      </c>
      <c r="B3366" t="s">
        <v>1582</v>
      </c>
      <c r="C3366">
        <v>1</v>
      </c>
      <c r="D3366">
        <v>0</v>
      </c>
      <c r="E3366">
        <v>0</v>
      </c>
      <c r="F3366">
        <v>27</v>
      </c>
      <c r="G3366">
        <v>0</v>
      </c>
      <c r="H3366" t="s">
        <v>2241</v>
      </c>
      <c r="I3366" t="s">
        <v>2264</v>
      </c>
      <c r="J3366">
        <v>2020</v>
      </c>
      <c r="K3366">
        <v>2122496.9</v>
      </c>
      <c r="L3366">
        <v>0</v>
      </c>
      <c r="M3366">
        <v>0</v>
      </c>
    </row>
    <row r="3367" spans="1:13" x14ac:dyDescent="0.2">
      <c r="A3367" t="s">
        <v>15</v>
      </c>
      <c r="B3367" t="s">
        <v>675</v>
      </c>
      <c r="C3367">
        <v>4</v>
      </c>
      <c r="D3367">
        <v>5</v>
      </c>
      <c r="E3367">
        <v>1641.95</v>
      </c>
      <c r="F3367">
        <v>5</v>
      </c>
      <c r="G3367">
        <v>8.991188635137565E-5</v>
      </c>
      <c r="H3367" t="s">
        <v>2241</v>
      </c>
      <c r="I3367" t="s">
        <v>2264</v>
      </c>
      <c r="J3367">
        <v>2020</v>
      </c>
      <c r="K3367">
        <v>2122496.9</v>
      </c>
      <c r="L3367">
        <v>1.736111111111111E-3</v>
      </c>
      <c r="M3367">
        <v>3684.8904513888879</v>
      </c>
    </row>
    <row r="3368" spans="1:13" x14ac:dyDescent="0.2">
      <c r="A3368" t="s">
        <v>15</v>
      </c>
      <c r="B3368" t="s">
        <v>677</v>
      </c>
      <c r="C3368">
        <v>1</v>
      </c>
      <c r="D3368">
        <v>60</v>
      </c>
      <c r="E3368">
        <v>21955.05</v>
      </c>
      <c r="F3368">
        <v>20</v>
      </c>
      <c r="G3368">
        <v>1.0789426362165079E-3</v>
      </c>
      <c r="H3368" t="s">
        <v>2241</v>
      </c>
      <c r="I3368" t="s">
        <v>2264</v>
      </c>
      <c r="J3368">
        <v>2020</v>
      </c>
      <c r="K3368">
        <v>2122496.9</v>
      </c>
      <c r="L3368">
        <v>2.0833333333333329E-2</v>
      </c>
      <c r="M3368">
        <v>44218.68541666666</v>
      </c>
    </row>
    <row r="3369" spans="1:13" x14ac:dyDescent="0.2">
      <c r="A3369" t="s">
        <v>15</v>
      </c>
      <c r="B3369" t="s">
        <v>678</v>
      </c>
      <c r="C3369">
        <v>1</v>
      </c>
      <c r="D3369">
        <v>21</v>
      </c>
      <c r="E3369">
        <v>4206.24</v>
      </c>
      <c r="F3369">
        <v>7</v>
      </c>
      <c r="G3369">
        <v>3.7762992267577773E-4</v>
      </c>
      <c r="H3369" t="s">
        <v>2241</v>
      </c>
      <c r="I3369" t="s">
        <v>2264</v>
      </c>
      <c r="J3369">
        <v>2020</v>
      </c>
      <c r="K3369">
        <v>2122496.9</v>
      </c>
      <c r="L3369">
        <v>7.2916666666666668E-3</v>
      </c>
      <c r="M3369">
        <v>15476.53989583333</v>
      </c>
    </row>
    <row r="3370" spans="1:13" x14ac:dyDescent="0.2">
      <c r="A3370" t="s">
        <v>15</v>
      </c>
      <c r="B3370" t="s">
        <v>680</v>
      </c>
      <c r="C3370">
        <v>1</v>
      </c>
      <c r="D3370">
        <v>45</v>
      </c>
      <c r="E3370">
        <v>14043.6</v>
      </c>
      <c r="F3370">
        <v>15</v>
      </c>
      <c r="G3370">
        <v>8.0920697716238088E-4</v>
      </c>
      <c r="H3370" t="s">
        <v>2241</v>
      </c>
      <c r="I3370" t="s">
        <v>2264</v>
      </c>
      <c r="J3370">
        <v>2020</v>
      </c>
      <c r="K3370">
        <v>2122496.9</v>
      </c>
      <c r="L3370">
        <v>1.5625E-2</v>
      </c>
      <c r="M3370">
        <v>33164.014062499999</v>
      </c>
    </row>
    <row r="3371" spans="1:13" x14ac:dyDescent="0.2">
      <c r="A3371" t="s">
        <v>15</v>
      </c>
      <c r="B3371" t="s">
        <v>681</v>
      </c>
      <c r="C3371">
        <v>1</v>
      </c>
      <c r="D3371">
        <v>5</v>
      </c>
      <c r="E3371">
        <v>1299.02</v>
      </c>
      <c r="F3371">
        <v>5</v>
      </c>
      <c r="G3371">
        <v>8.991188635137565E-5</v>
      </c>
      <c r="H3371" t="s">
        <v>2241</v>
      </c>
      <c r="I3371" t="s">
        <v>2264</v>
      </c>
      <c r="J3371">
        <v>2020</v>
      </c>
      <c r="K3371">
        <v>2122496.9</v>
      </c>
      <c r="L3371">
        <v>1.736111111111111E-3</v>
      </c>
      <c r="M3371">
        <v>3684.8904513888879</v>
      </c>
    </row>
    <row r="3372" spans="1:13" x14ac:dyDescent="0.2">
      <c r="A3372" t="s">
        <v>15</v>
      </c>
      <c r="B3372" t="s">
        <v>682</v>
      </c>
      <c r="C3372">
        <v>1</v>
      </c>
      <c r="D3372">
        <v>6</v>
      </c>
      <c r="E3372">
        <v>2998.38</v>
      </c>
      <c r="F3372">
        <v>1</v>
      </c>
      <c r="G3372">
        <v>1.078942636216508E-4</v>
      </c>
      <c r="H3372" t="s">
        <v>2241</v>
      </c>
      <c r="I3372" t="s">
        <v>2264</v>
      </c>
      <c r="J3372">
        <v>2020</v>
      </c>
      <c r="K3372">
        <v>2122496.9</v>
      </c>
      <c r="L3372">
        <v>2.0833333333333329E-3</v>
      </c>
      <c r="M3372">
        <v>4421.8685416666667</v>
      </c>
    </row>
    <row r="3373" spans="1:13" x14ac:dyDescent="0.2">
      <c r="A3373" t="s">
        <v>15</v>
      </c>
      <c r="B3373" t="s">
        <v>2053</v>
      </c>
      <c r="C3373">
        <v>1</v>
      </c>
      <c r="D3373">
        <v>3</v>
      </c>
      <c r="E3373">
        <v>1499.19</v>
      </c>
      <c r="F3373">
        <v>1</v>
      </c>
      <c r="G3373">
        <v>5.3947131810825388E-5</v>
      </c>
      <c r="H3373" t="s">
        <v>2241</v>
      </c>
      <c r="I3373" t="s">
        <v>2264</v>
      </c>
      <c r="J3373">
        <v>2020</v>
      </c>
      <c r="K3373">
        <v>2122496.9</v>
      </c>
      <c r="L3373">
        <v>1.0416666666666671E-3</v>
      </c>
      <c r="M3373">
        <v>2210.9342708333329</v>
      </c>
    </row>
    <row r="3374" spans="1:13" x14ac:dyDescent="0.2">
      <c r="A3374" t="s">
        <v>15</v>
      </c>
      <c r="B3374" t="s">
        <v>2054</v>
      </c>
      <c r="C3374">
        <v>1</v>
      </c>
      <c r="D3374">
        <v>1</v>
      </c>
      <c r="E3374">
        <v>281.29000000000002</v>
      </c>
      <c r="F3374">
        <v>1</v>
      </c>
      <c r="G3374">
        <v>1.7982377270275131E-5</v>
      </c>
      <c r="H3374" t="s">
        <v>2241</v>
      </c>
      <c r="I3374" t="s">
        <v>2264</v>
      </c>
      <c r="J3374">
        <v>2020</v>
      </c>
      <c r="K3374">
        <v>2122496.9</v>
      </c>
      <c r="L3374">
        <v>3.4722222222222218E-4</v>
      </c>
      <c r="M3374">
        <v>736.97809027777782</v>
      </c>
    </row>
    <row r="3375" spans="1:13" x14ac:dyDescent="0.2">
      <c r="A3375" t="s">
        <v>15</v>
      </c>
      <c r="B3375" t="s">
        <v>683</v>
      </c>
      <c r="C3375">
        <v>1</v>
      </c>
      <c r="D3375">
        <v>50</v>
      </c>
      <c r="E3375">
        <v>14345.22</v>
      </c>
      <c r="F3375">
        <v>50</v>
      </c>
      <c r="G3375">
        <v>8.9911886351375656E-4</v>
      </c>
      <c r="H3375" t="s">
        <v>2241</v>
      </c>
      <c r="I3375" t="s">
        <v>2264</v>
      </c>
      <c r="J3375">
        <v>2020</v>
      </c>
      <c r="K3375">
        <v>2122496.9</v>
      </c>
      <c r="L3375">
        <v>1.7361111111111108E-2</v>
      </c>
      <c r="M3375">
        <v>36848.904513888891</v>
      </c>
    </row>
    <row r="3376" spans="1:13" x14ac:dyDescent="0.2">
      <c r="A3376" t="s">
        <v>15</v>
      </c>
      <c r="B3376" t="s">
        <v>684</v>
      </c>
      <c r="C3376">
        <v>1</v>
      </c>
      <c r="D3376">
        <v>14</v>
      </c>
      <c r="E3376">
        <v>3812.53</v>
      </c>
      <c r="F3376">
        <v>14</v>
      </c>
      <c r="G3376">
        <v>2.517532817838518E-4</v>
      </c>
      <c r="H3376" t="s">
        <v>2241</v>
      </c>
      <c r="I3376" t="s">
        <v>2264</v>
      </c>
      <c r="J3376">
        <v>2020</v>
      </c>
      <c r="K3376">
        <v>2122496.9</v>
      </c>
      <c r="L3376">
        <v>4.8611111111111112E-3</v>
      </c>
      <c r="M3376">
        <v>10317.69326388889</v>
      </c>
    </row>
    <row r="3377" spans="1:13" x14ac:dyDescent="0.2">
      <c r="A3377" t="s">
        <v>15</v>
      </c>
      <c r="B3377" t="s">
        <v>685</v>
      </c>
      <c r="C3377">
        <v>1</v>
      </c>
      <c r="D3377">
        <v>54</v>
      </c>
      <c r="E3377">
        <v>18806.2</v>
      </c>
      <c r="F3377">
        <v>54</v>
      </c>
      <c r="G3377">
        <v>9.7104837259485706E-4</v>
      </c>
      <c r="H3377" t="s">
        <v>2241</v>
      </c>
      <c r="I3377" t="s">
        <v>2264</v>
      </c>
      <c r="J3377">
        <v>2020</v>
      </c>
      <c r="K3377">
        <v>2122496.9</v>
      </c>
      <c r="L3377">
        <v>1.8749999999999999E-2</v>
      </c>
      <c r="M3377">
        <v>39796.816874999997</v>
      </c>
    </row>
    <row r="3378" spans="1:13" x14ac:dyDescent="0.2">
      <c r="A3378" t="s">
        <v>15</v>
      </c>
      <c r="B3378" t="s">
        <v>686</v>
      </c>
      <c r="C3378">
        <v>1</v>
      </c>
      <c r="D3378">
        <v>39</v>
      </c>
      <c r="E3378">
        <v>14027.89</v>
      </c>
      <c r="F3378">
        <v>39</v>
      </c>
      <c r="G3378">
        <v>7.0131271354073013E-4</v>
      </c>
      <c r="H3378" t="s">
        <v>2241</v>
      </c>
      <c r="I3378" t="s">
        <v>2264</v>
      </c>
      <c r="J3378">
        <v>2020</v>
      </c>
      <c r="K3378">
        <v>2122496.9</v>
      </c>
      <c r="L3378">
        <v>1.3541666666666671E-2</v>
      </c>
      <c r="M3378">
        <v>28742.145520833328</v>
      </c>
    </row>
    <row r="3379" spans="1:13" x14ac:dyDescent="0.2">
      <c r="A3379" t="s">
        <v>15</v>
      </c>
      <c r="B3379" t="s">
        <v>687</v>
      </c>
      <c r="C3379">
        <v>1</v>
      </c>
      <c r="D3379">
        <v>61</v>
      </c>
      <c r="E3379">
        <v>22195.46</v>
      </c>
      <c r="F3379">
        <v>61</v>
      </c>
      <c r="G3379">
        <v>1.096925013486783E-3</v>
      </c>
      <c r="H3379" t="s">
        <v>2241</v>
      </c>
      <c r="I3379" t="s">
        <v>2264</v>
      </c>
      <c r="J3379">
        <v>2020</v>
      </c>
      <c r="K3379">
        <v>2122496.9</v>
      </c>
      <c r="L3379">
        <v>2.118055555555556E-2</v>
      </c>
      <c r="M3379">
        <v>44955.663506944453</v>
      </c>
    </row>
    <row r="3380" spans="1:13" x14ac:dyDescent="0.2">
      <c r="A3380" t="s">
        <v>15</v>
      </c>
      <c r="B3380" t="s">
        <v>688</v>
      </c>
      <c r="C3380">
        <v>1</v>
      </c>
      <c r="D3380">
        <v>73</v>
      </c>
      <c r="E3380">
        <v>28512.39000000001</v>
      </c>
      <c r="F3380">
        <v>73</v>
      </c>
      <c r="G3380">
        <v>1.312713540730084E-3</v>
      </c>
      <c r="H3380" t="s">
        <v>2241</v>
      </c>
      <c r="I3380" t="s">
        <v>2264</v>
      </c>
      <c r="J3380">
        <v>2020</v>
      </c>
      <c r="K3380">
        <v>2122496.9</v>
      </c>
      <c r="L3380">
        <v>2.5347222222222219E-2</v>
      </c>
      <c r="M3380">
        <v>53799.400590277779</v>
      </c>
    </row>
    <row r="3381" spans="1:13" x14ac:dyDescent="0.2">
      <c r="A3381" t="s">
        <v>15</v>
      </c>
      <c r="B3381" t="s">
        <v>689</v>
      </c>
      <c r="C3381">
        <v>1</v>
      </c>
      <c r="D3381">
        <v>23</v>
      </c>
      <c r="E3381">
        <v>7866.0599999999986</v>
      </c>
      <c r="F3381">
        <v>23</v>
      </c>
      <c r="G3381">
        <v>4.1359467721632798E-4</v>
      </c>
      <c r="H3381" t="s">
        <v>2241</v>
      </c>
      <c r="I3381" t="s">
        <v>2264</v>
      </c>
      <c r="J3381">
        <v>2020</v>
      </c>
      <c r="K3381">
        <v>2122496.9</v>
      </c>
      <c r="L3381">
        <v>7.9861111111111105E-3</v>
      </c>
      <c r="M3381">
        <v>16950.496076388888</v>
      </c>
    </row>
    <row r="3382" spans="1:13" x14ac:dyDescent="0.2">
      <c r="A3382" t="s">
        <v>15</v>
      </c>
      <c r="B3382" t="s">
        <v>690</v>
      </c>
      <c r="C3382">
        <v>1</v>
      </c>
      <c r="D3382">
        <v>22</v>
      </c>
      <c r="E3382">
        <v>8114.4599999999991</v>
      </c>
      <c r="F3382">
        <v>22</v>
      </c>
      <c r="G3382">
        <v>3.9561229994605291E-4</v>
      </c>
      <c r="H3382" t="s">
        <v>2241</v>
      </c>
      <c r="I3382" t="s">
        <v>2264</v>
      </c>
      <c r="J3382">
        <v>2020</v>
      </c>
      <c r="K3382">
        <v>2122496.9</v>
      </c>
      <c r="L3382">
        <v>7.6388888888888886E-3</v>
      </c>
      <c r="M3382">
        <v>16213.51798611111</v>
      </c>
    </row>
    <row r="3383" spans="1:13" x14ac:dyDescent="0.2">
      <c r="A3383" t="s">
        <v>15</v>
      </c>
      <c r="B3383" t="s">
        <v>691</v>
      </c>
      <c r="C3383">
        <v>4</v>
      </c>
      <c r="D3383">
        <v>20</v>
      </c>
      <c r="E3383">
        <v>7380.3099999999986</v>
      </c>
      <c r="F3383">
        <v>20</v>
      </c>
      <c r="G3383">
        <v>3.596475454055026E-4</v>
      </c>
      <c r="H3383" t="s">
        <v>2241</v>
      </c>
      <c r="I3383" t="s">
        <v>2264</v>
      </c>
      <c r="J3383">
        <v>2020</v>
      </c>
      <c r="K3383">
        <v>2122496.9</v>
      </c>
      <c r="L3383">
        <v>6.9444444444444441E-3</v>
      </c>
      <c r="M3383">
        <v>14739.56180555555</v>
      </c>
    </row>
    <row r="3384" spans="1:13" x14ac:dyDescent="0.2">
      <c r="A3384" t="s">
        <v>15</v>
      </c>
      <c r="B3384" t="s">
        <v>692</v>
      </c>
      <c r="C3384">
        <v>1</v>
      </c>
      <c r="D3384">
        <v>46</v>
      </c>
      <c r="E3384">
        <v>12682.56</v>
      </c>
      <c r="F3384">
        <v>46</v>
      </c>
      <c r="G3384">
        <v>8.2718935443265595E-4</v>
      </c>
      <c r="H3384" t="s">
        <v>2241</v>
      </c>
      <c r="I3384" t="s">
        <v>2264</v>
      </c>
      <c r="J3384">
        <v>2020</v>
      </c>
      <c r="K3384">
        <v>2122496.9</v>
      </c>
      <c r="L3384">
        <v>1.5972222222222221E-2</v>
      </c>
      <c r="M3384">
        <v>33900.992152777777</v>
      </c>
    </row>
    <row r="3385" spans="1:13" x14ac:dyDescent="0.2">
      <c r="A3385" t="s">
        <v>15</v>
      </c>
      <c r="B3385" t="s">
        <v>694</v>
      </c>
      <c r="C3385">
        <v>4</v>
      </c>
      <c r="D3385">
        <v>20</v>
      </c>
      <c r="E3385">
        <v>7729.0399999999981</v>
      </c>
      <c r="F3385">
        <v>20</v>
      </c>
      <c r="G3385">
        <v>3.596475454055026E-4</v>
      </c>
      <c r="H3385" t="s">
        <v>2241</v>
      </c>
      <c r="I3385" t="s">
        <v>2264</v>
      </c>
      <c r="J3385">
        <v>2020</v>
      </c>
      <c r="K3385">
        <v>2122496.9</v>
      </c>
      <c r="L3385">
        <v>6.9444444444444441E-3</v>
      </c>
      <c r="M3385">
        <v>14739.56180555555</v>
      </c>
    </row>
    <row r="3386" spans="1:13" x14ac:dyDescent="0.2">
      <c r="A3386" t="s">
        <v>15</v>
      </c>
      <c r="B3386" t="s">
        <v>696</v>
      </c>
      <c r="C3386">
        <v>1</v>
      </c>
      <c r="D3386">
        <v>9</v>
      </c>
      <c r="E3386">
        <v>4241.24</v>
      </c>
      <c r="F3386">
        <v>9</v>
      </c>
      <c r="G3386">
        <v>1.618413954324762E-4</v>
      </c>
      <c r="H3386" t="s">
        <v>2232</v>
      </c>
      <c r="I3386" t="s">
        <v>2264</v>
      </c>
      <c r="J3386">
        <v>2020</v>
      </c>
      <c r="K3386">
        <v>2925788.47</v>
      </c>
      <c r="L3386">
        <v>3.328402366863905E-3</v>
      </c>
      <c r="M3386">
        <v>9738.2012684911242</v>
      </c>
    </row>
    <row r="3387" spans="1:13" x14ac:dyDescent="0.2">
      <c r="A3387" t="s">
        <v>15</v>
      </c>
      <c r="B3387" t="s">
        <v>697</v>
      </c>
      <c r="C3387">
        <v>1</v>
      </c>
      <c r="D3387">
        <v>9</v>
      </c>
      <c r="E3387">
        <v>5256.2000000000007</v>
      </c>
      <c r="F3387">
        <v>9</v>
      </c>
      <c r="G3387">
        <v>1.618413954324762E-4</v>
      </c>
      <c r="H3387" t="s">
        <v>2241</v>
      </c>
      <c r="I3387" t="s">
        <v>2264</v>
      </c>
      <c r="J3387">
        <v>2020</v>
      </c>
      <c r="K3387">
        <v>2122496.9</v>
      </c>
      <c r="L3387">
        <v>3.1250000000000002E-3</v>
      </c>
      <c r="M3387">
        <v>6632.8028125000001</v>
      </c>
    </row>
    <row r="3388" spans="1:13" x14ac:dyDescent="0.2">
      <c r="A3388" t="s">
        <v>15</v>
      </c>
      <c r="B3388" t="s">
        <v>698</v>
      </c>
      <c r="C3388">
        <v>1</v>
      </c>
      <c r="D3388">
        <v>9</v>
      </c>
      <c r="E3388">
        <v>5018.4999999999991</v>
      </c>
      <c r="F3388">
        <v>9</v>
      </c>
      <c r="G3388">
        <v>1.618413954324762E-4</v>
      </c>
      <c r="H3388" t="s">
        <v>2232</v>
      </c>
      <c r="I3388" t="s">
        <v>2264</v>
      </c>
      <c r="J3388">
        <v>2020</v>
      </c>
      <c r="K3388">
        <v>2925788.47</v>
      </c>
      <c r="L3388">
        <v>3.328402366863905E-3</v>
      </c>
      <c r="M3388">
        <v>9738.2012684911242</v>
      </c>
    </row>
    <row r="3389" spans="1:13" x14ac:dyDescent="0.2">
      <c r="A3389" t="s">
        <v>15</v>
      </c>
      <c r="B3389" t="s">
        <v>699</v>
      </c>
      <c r="C3389">
        <v>1</v>
      </c>
      <c r="D3389">
        <v>16</v>
      </c>
      <c r="E3389">
        <v>7059.92</v>
      </c>
      <c r="F3389">
        <v>16</v>
      </c>
      <c r="G3389">
        <v>2.877180363244021E-4</v>
      </c>
      <c r="H3389" t="s">
        <v>2232</v>
      </c>
      <c r="I3389" t="s">
        <v>2264</v>
      </c>
      <c r="J3389">
        <v>2020</v>
      </c>
      <c r="K3389">
        <v>2925788.47</v>
      </c>
      <c r="L3389">
        <v>5.9171597633136093E-3</v>
      </c>
      <c r="M3389">
        <v>17312.35781065089</v>
      </c>
    </row>
    <row r="3390" spans="1:13" x14ac:dyDescent="0.2">
      <c r="A3390" t="s">
        <v>15</v>
      </c>
      <c r="B3390" t="s">
        <v>700</v>
      </c>
      <c r="C3390">
        <v>1</v>
      </c>
      <c r="D3390">
        <v>13</v>
      </c>
      <c r="E3390">
        <v>5842.7199999999984</v>
      </c>
      <c r="F3390">
        <v>13</v>
      </c>
      <c r="G3390">
        <v>2.337709045135767E-4</v>
      </c>
      <c r="H3390" t="s">
        <v>2232</v>
      </c>
      <c r="I3390" t="s">
        <v>2264</v>
      </c>
      <c r="J3390">
        <v>2020</v>
      </c>
      <c r="K3390">
        <v>2925788.47</v>
      </c>
      <c r="L3390">
        <v>4.807692307692308E-3</v>
      </c>
      <c r="M3390">
        <v>14066.29072115385</v>
      </c>
    </row>
    <row r="3391" spans="1:13" x14ac:dyDescent="0.2">
      <c r="A3391" t="s">
        <v>15</v>
      </c>
      <c r="B3391" t="s">
        <v>701</v>
      </c>
      <c r="C3391">
        <v>1</v>
      </c>
      <c r="D3391">
        <v>8</v>
      </c>
      <c r="E3391">
        <v>2918.130000000001</v>
      </c>
      <c r="F3391">
        <v>8</v>
      </c>
      <c r="G3391">
        <v>1.4385901816220111E-4</v>
      </c>
      <c r="H3391" t="s">
        <v>2232</v>
      </c>
      <c r="I3391" t="s">
        <v>2264</v>
      </c>
      <c r="J3391">
        <v>2020</v>
      </c>
      <c r="K3391">
        <v>2925788.47</v>
      </c>
      <c r="L3391">
        <v>2.9585798816568051E-3</v>
      </c>
      <c r="M3391">
        <v>8656.1789053254433</v>
      </c>
    </row>
    <row r="3392" spans="1:13" x14ac:dyDescent="0.2">
      <c r="A3392" t="s">
        <v>15</v>
      </c>
      <c r="B3392" t="s">
        <v>702</v>
      </c>
      <c r="C3392">
        <v>1</v>
      </c>
      <c r="D3392">
        <v>8</v>
      </c>
      <c r="E3392">
        <v>6112.3499999999995</v>
      </c>
      <c r="F3392">
        <v>8</v>
      </c>
      <c r="G3392">
        <v>1.4385901816220111E-4</v>
      </c>
      <c r="H3392" t="s">
        <v>2241</v>
      </c>
      <c r="I3392" t="s">
        <v>2264</v>
      </c>
      <c r="J3392">
        <v>2020</v>
      </c>
      <c r="K3392">
        <v>2122496.9</v>
      </c>
      <c r="L3392">
        <v>2.7777777777777779E-3</v>
      </c>
      <c r="M3392">
        <v>5895.8247222222226</v>
      </c>
    </row>
    <row r="3393" spans="1:13" x14ac:dyDescent="0.2">
      <c r="A3393" t="s">
        <v>15</v>
      </c>
      <c r="B3393" t="s">
        <v>703</v>
      </c>
      <c r="C3393">
        <v>1</v>
      </c>
      <c r="D3393">
        <v>9</v>
      </c>
      <c r="E3393">
        <v>4667.93</v>
      </c>
      <c r="F3393">
        <v>9</v>
      </c>
      <c r="G3393">
        <v>1.618413954324762E-4</v>
      </c>
      <c r="H3393" t="s">
        <v>2232</v>
      </c>
      <c r="I3393" t="s">
        <v>2264</v>
      </c>
      <c r="J3393">
        <v>2020</v>
      </c>
      <c r="K3393">
        <v>2925788.47</v>
      </c>
      <c r="L3393">
        <v>3.328402366863905E-3</v>
      </c>
      <c r="M3393">
        <v>9738.2012684911242</v>
      </c>
    </row>
    <row r="3394" spans="1:13" x14ac:dyDescent="0.2">
      <c r="A3394" t="s">
        <v>15</v>
      </c>
      <c r="B3394" t="s">
        <v>704</v>
      </c>
      <c r="C3394">
        <v>1</v>
      </c>
      <c r="D3394">
        <v>8</v>
      </c>
      <c r="E3394">
        <v>5029.41</v>
      </c>
      <c r="F3394">
        <v>8</v>
      </c>
      <c r="G3394">
        <v>1.4385901816220111E-4</v>
      </c>
      <c r="H3394" t="s">
        <v>2232</v>
      </c>
      <c r="I3394" t="s">
        <v>2264</v>
      </c>
      <c r="J3394">
        <v>2020</v>
      </c>
      <c r="K3394">
        <v>2925788.47</v>
      </c>
      <c r="L3394">
        <v>2.9585798816568051E-3</v>
      </c>
      <c r="M3394">
        <v>8656.1789053254433</v>
      </c>
    </row>
    <row r="3395" spans="1:13" x14ac:dyDescent="0.2">
      <c r="A3395" t="s">
        <v>15</v>
      </c>
      <c r="B3395" t="s">
        <v>705</v>
      </c>
      <c r="C3395">
        <v>1</v>
      </c>
      <c r="D3395">
        <v>9</v>
      </c>
      <c r="E3395">
        <v>4598.1899999999996</v>
      </c>
      <c r="F3395">
        <v>9</v>
      </c>
      <c r="G3395">
        <v>1.618413954324762E-4</v>
      </c>
      <c r="H3395" t="s">
        <v>2241</v>
      </c>
      <c r="I3395" t="s">
        <v>2264</v>
      </c>
      <c r="J3395">
        <v>2020</v>
      </c>
      <c r="K3395">
        <v>2122496.9</v>
      </c>
      <c r="L3395">
        <v>3.1250000000000002E-3</v>
      </c>
      <c r="M3395">
        <v>6632.8028125000001</v>
      </c>
    </row>
    <row r="3396" spans="1:13" x14ac:dyDescent="0.2">
      <c r="A3396" t="s">
        <v>15</v>
      </c>
      <c r="B3396" t="s">
        <v>2055</v>
      </c>
      <c r="C3396">
        <v>1</v>
      </c>
      <c r="D3396">
        <v>9</v>
      </c>
      <c r="E3396">
        <v>4383.76</v>
      </c>
      <c r="F3396">
        <v>9</v>
      </c>
      <c r="G3396">
        <v>1.618413954324762E-4</v>
      </c>
      <c r="H3396" t="s">
        <v>2232</v>
      </c>
      <c r="I3396" t="s">
        <v>2264</v>
      </c>
      <c r="J3396">
        <v>2020</v>
      </c>
      <c r="K3396">
        <v>2925788.47</v>
      </c>
      <c r="L3396">
        <v>3.328402366863905E-3</v>
      </c>
      <c r="M3396">
        <v>9738.2012684911242</v>
      </c>
    </row>
    <row r="3397" spans="1:13" x14ac:dyDescent="0.2">
      <c r="A3397" t="s">
        <v>15</v>
      </c>
      <c r="B3397" t="s">
        <v>707</v>
      </c>
      <c r="C3397">
        <v>1</v>
      </c>
      <c r="D3397">
        <v>8</v>
      </c>
      <c r="E3397">
        <v>4403.4899999999989</v>
      </c>
      <c r="F3397">
        <v>8</v>
      </c>
      <c r="G3397">
        <v>1.4385901816220111E-4</v>
      </c>
      <c r="H3397" t="s">
        <v>2232</v>
      </c>
      <c r="I3397" t="s">
        <v>2264</v>
      </c>
      <c r="J3397">
        <v>2020</v>
      </c>
      <c r="K3397">
        <v>2925788.47</v>
      </c>
      <c r="L3397">
        <v>2.9585798816568051E-3</v>
      </c>
      <c r="M3397">
        <v>8656.1789053254433</v>
      </c>
    </row>
    <row r="3398" spans="1:13" x14ac:dyDescent="0.2">
      <c r="A3398" t="s">
        <v>15</v>
      </c>
      <c r="B3398" t="s">
        <v>1584</v>
      </c>
      <c r="C3398">
        <v>1</v>
      </c>
      <c r="D3398">
        <v>15</v>
      </c>
      <c r="E3398">
        <v>7269.97</v>
      </c>
      <c r="F3398">
        <v>15</v>
      </c>
      <c r="G3398">
        <v>2.6973565905412698E-4</v>
      </c>
      <c r="H3398" t="s">
        <v>2241</v>
      </c>
      <c r="I3398" t="s">
        <v>2264</v>
      </c>
      <c r="J3398">
        <v>2020</v>
      </c>
      <c r="K3398">
        <v>2122496.9</v>
      </c>
      <c r="L3398">
        <v>5.208333333333333E-3</v>
      </c>
      <c r="M3398">
        <v>11054.67135416666</v>
      </c>
    </row>
    <row r="3399" spans="1:13" x14ac:dyDescent="0.2">
      <c r="A3399" t="s">
        <v>15</v>
      </c>
      <c r="B3399" t="s">
        <v>709</v>
      </c>
      <c r="C3399">
        <v>1</v>
      </c>
      <c r="D3399">
        <v>10</v>
      </c>
      <c r="E3399">
        <v>2483.0100000000002</v>
      </c>
      <c r="F3399">
        <v>10</v>
      </c>
      <c r="G3399">
        <v>1.798237727027513E-4</v>
      </c>
      <c r="H3399" t="s">
        <v>2241</v>
      </c>
      <c r="I3399" t="s">
        <v>2264</v>
      </c>
      <c r="J3399">
        <v>2020</v>
      </c>
      <c r="K3399">
        <v>2122496.9</v>
      </c>
      <c r="L3399">
        <v>3.472222222222222E-3</v>
      </c>
      <c r="M3399">
        <v>7369.7809027777766</v>
      </c>
    </row>
    <row r="3400" spans="1:13" x14ac:dyDescent="0.2">
      <c r="A3400" t="s">
        <v>15</v>
      </c>
      <c r="B3400" t="s">
        <v>710</v>
      </c>
      <c r="C3400">
        <v>1</v>
      </c>
      <c r="D3400">
        <v>10</v>
      </c>
      <c r="E3400">
        <v>2207.25</v>
      </c>
      <c r="F3400">
        <v>10</v>
      </c>
      <c r="G3400">
        <v>1.798237727027513E-4</v>
      </c>
      <c r="H3400" t="s">
        <v>2241</v>
      </c>
      <c r="I3400" t="s">
        <v>2264</v>
      </c>
      <c r="J3400">
        <v>2020</v>
      </c>
      <c r="K3400">
        <v>2122496.9</v>
      </c>
      <c r="L3400">
        <v>3.472222222222222E-3</v>
      </c>
      <c r="M3400">
        <v>7369.7809027777766</v>
      </c>
    </row>
    <row r="3401" spans="1:13" x14ac:dyDescent="0.2">
      <c r="A3401" t="s">
        <v>15</v>
      </c>
      <c r="B3401" t="s">
        <v>711</v>
      </c>
      <c r="C3401">
        <v>1</v>
      </c>
      <c r="D3401">
        <v>6</v>
      </c>
      <c r="E3401">
        <v>1886.65</v>
      </c>
      <c r="F3401">
        <v>6</v>
      </c>
      <c r="G3401">
        <v>1.078942636216508E-4</v>
      </c>
      <c r="H3401" t="s">
        <v>2241</v>
      </c>
      <c r="I3401" t="s">
        <v>2264</v>
      </c>
      <c r="J3401">
        <v>2020</v>
      </c>
      <c r="K3401">
        <v>2122496.9</v>
      </c>
      <c r="L3401">
        <v>2.0833333333333329E-3</v>
      </c>
      <c r="M3401">
        <v>4421.8685416666667</v>
      </c>
    </row>
    <row r="3402" spans="1:13" x14ac:dyDescent="0.2">
      <c r="A3402" t="s">
        <v>15</v>
      </c>
      <c r="B3402" t="s">
        <v>712</v>
      </c>
      <c r="C3402">
        <v>1</v>
      </c>
      <c r="D3402">
        <v>4</v>
      </c>
      <c r="E3402">
        <v>1299.68</v>
      </c>
      <c r="F3402">
        <v>4</v>
      </c>
      <c r="G3402">
        <v>7.1929509081100526E-5</v>
      </c>
      <c r="H3402" t="s">
        <v>2241</v>
      </c>
      <c r="I3402" t="s">
        <v>2264</v>
      </c>
      <c r="J3402">
        <v>2020</v>
      </c>
      <c r="K3402">
        <v>2122496.9</v>
      </c>
      <c r="L3402">
        <v>1.3888888888888889E-3</v>
      </c>
      <c r="M3402">
        <v>2947.9123611111108</v>
      </c>
    </row>
    <row r="3403" spans="1:13" x14ac:dyDescent="0.2">
      <c r="A3403" t="s">
        <v>15</v>
      </c>
      <c r="B3403" t="s">
        <v>713</v>
      </c>
      <c r="C3403">
        <v>1</v>
      </c>
      <c r="D3403">
        <v>4</v>
      </c>
      <c r="E3403">
        <v>862.01</v>
      </c>
      <c r="F3403">
        <v>4</v>
      </c>
      <c r="G3403">
        <v>7.1929509081100526E-5</v>
      </c>
      <c r="H3403" t="s">
        <v>2241</v>
      </c>
      <c r="I3403" t="s">
        <v>2264</v>
      </c>
      <c r="J3403">
        <v>2020</v>
      </c>
      <c r="K3403">
        <v>2122496.9</v>
      </c>
      <c r="L3403">
        <v>1.3888888888888889E-3</v>
      </c>
      <c r="M3403">
        <v>2947.9123611111108</v>
      </c>
    </row>
    <row r="3404" spans="1:13" x14ac:dyDescent="0.2">
      <c r="A3404" t="s">
        <v>15</v>
      </c>
      <c r="B3404" t="s">
        <v>714</v>
      </c>
      <c r="C3404">
        <v>1</v>
      </c>
      <c r="D3404">
        <v>6</v>
      </c>
      <c r="E3404">
        <v>1880.8</v>
      </c>
      <c r="F3404">
        <v>6</v>
      </c>
      <c r="G3404">
        <v>1.078942636216508E-4</v>
      </c>
      <c r="H3404" t="s">
        <v>2241</v>
      </c>
      <c r="I3404" t="s">
        <v>2264</v>
      </c>
      <c r="J3404">
        <v>2020</v>
      </c>
      <c r="K3404">
        <v>2122496.9</v>
      </c>
      <c r="L3404">
        <v>2.0833333333333329E-3</v>
      </c>
      <c r="M3404">
        <v>4421.8685416666667</v>
      </c>
    </row>
    <row r="3405" spans="1:13" x14ac:dyDescent="0.2">
      <c r="A3405" t="s">
        <v>15</v>
      </c>
      <c r="B3405" t="s">
        <v>715</v>
      </c>
      <c r="C3405">
        <v>1</v>
      </c>
      <c r="D3405">
        <v>4</v>
      </c>
      <c r="E3405">
        <v>1646.97</v>
      </c>
      <c r="F3405">
        <v>4</v>
      </c>
      <c r="G3405">
        <v>7.1929509081100526E-5</v>
      </c>
      <c r="H3405" t="s">
        <v>2241</v>
      </c>
      <c r="I3405" t="s">
        <v>2264</v>
      </c>
      <c r="J3405">
        <v>2020</v>
      </c>
      <c r="K3405">
        <v>2122496.9</v>
      </c>
      <c r="L3405">
        <v>1.3888888888888889E-3</v>
      </c>
      <c r="M3405">
        <v>2947.9123611111108</v>
      </c>
    </row>
    <row r="3406" spans="1:13" x14ac:dyDescent="0.2">
      <c r="A3406" t="s">
        <v>15</v>
      </c>
      <c r="B3406" t="s">
        <v>716</v>
      </c>
      <c r="C3406">
        <v>1</v>
      </c>
      <c r="D3406">
        <v>7</v>
      </c>
      <c r="E3406">
        <v>3151.11</v>
      </c>
      <c r="F3406">
        <v>7</v>
      </c>
      <c r="G3406">
        <v>1.258766408919259E-4</v>
      </c>
      <c r="H3406" t="s">
        <v>2241</v>
      </c>
      <c r="I3406" t="s">
        <v>2264</v>
      </c>
      <c r="J3406">
        <v>2020</v>
      </c>
      <c r="K3406">
        <v>2122496.9</v>
      </c>
      <c r="L3406">
        <v>2.430555555555556E-3</v>
      </c>
      <c r="M3406">
        <v>5158.8466319444442</v>
      </c>
    </row>
    <row r="3407" spans="1:13" x14ac:dyDescent="0.2">
      <c r="A3407" t="s">
        <v>15</v>
      </c>
      <c r="B3407" t="s">
        <v>717</v>
      </c>
      <c r="C3407">
        <v>1</v>
      </c>
      <c r="D3407">
        <v>6</v>
      </c>
      <c r="E3407">
        <v>3023.9</v>
      </c>
      <c r="F3407">
        <v>6</v>
      </c>
      <c r="G3407">
        <v>1.078942636216508E-4</v>
      </c>
      <c r="H3407" t="s">
        <v>2241</v>
      </c>
      <c r="I3407" t="s">
        <v>2264</v>
      </c>
      <c r="J3407">
        <v>2020</v>
      </c>
      <c r="K3407">
        <v>2122496.9</v>
      </c>
      <c r="L3407">
        <v>2.0833333333333329E-3</v>
      </c>
      <c r="M3407">
        <v>4421.8685416666667</v>
      </c>
    </row>
    <row r="3408" spans="1:13" x14ac:dyDescent="0.2">
      <c r="A3408" t="s">
        <v>15</v>
      </c>
      <c r="B3408" t="s">
        <v>1586</v>
      </c>
      <c r="C3408">
        <v>1</v>
      </c>
      <c r="D3408">
        <v>6</v>
      </c>
      <c r="E3408">
        <v>1866.04</v>
      </c>
      <c r="F3408">
        <v>6</v>
      </c>
      <c r="G3408">
        <v>1.078942636216508E-4</v>
      </c>
      <c r="H3408" t="s">
        <v>2232</v>
      </c>
      <c r="I3408" t="s">
        <v>2264</v>
      </c>
      <c r="J3408">
        <v>2020</v>
      </c>
      <c r="K3408">
        <v>2925788.47</v>
      </c>
      <c r="L3408">
        <v>2.218934911242604E-3</v>
      </c>
      <c r="M3408">
        <v>6492.1341789940834</v>
      </c>
    </row>
    <row r="3409" spans="1:13" x14ac:dyDescent="0.2">
      <c r="A3409" t="s">
        <v>15</v>
      </c>
      <c r="B3409" t="s">
        <v>718</v>
      </c>
      <c r="C3409">
        <v>1</v>
      </c>
      <c r="D3409">
        <v>9</v>
      </c>
      <c r="E3409">
        <v>3006.98</v>
      </c>
      <c r="F3409">
        <v>9</v>
      </c>
      <c r="G3409">
        <v>1.618413954324762E-4</v>
      </c>
      <c r="H3409" t="s">
        <v>2241</v>
      </c>
      <c r="I3409" t="s">
        <v>2264</v>
      </c>
      <c r="J3409">
        <v>2020</v>
      </c>
      <c r="K3409">
        <v>2122496.9</v>
      </c>
      <c r="L3409">
        <v>3.1250000000000002E-3</v>
      </c>
      <c r="M3409">
        <v>6632.8028125000001</v>
      </c>
    </row>
    <row r="3410" spans="1:13" x14ac:dyDescent="0.2">
      <c r="A3410" t="s">
        <v>15</v>
      </c>
      <c r="B3410" t="s">
        <v>1587</v>
      </c>
      <c r="C3410">
        <v>1</v>
      </c>
      <c r="D3410">
        <v>3</v>
      </c>
      <c r="E3410">
        <v>1514.69</v>
      </c>
      <c r="F3410">
        <v>3</v>
      </c>
      <c r="G3410">
        <v>5.3947131810825388E-5</v>
      </c>
      <c r="H3410" t="s">
        <v>2241</v>
      </c>
      <c r="I3410" t="s">
        <v>2264</v>
      </c>
      <c r="J3410">
        <v>2020</v>
      </c>
      <c r="K3410">
        <v>2122496.9</v>
      </c>
      <c r="L3410">
        <v>1.0416666666666671E-3</v>
      </c>
      <c r="M3410">
        <v>2210.9342708333329</v>
      </c>
    </row>
    <row r="3411" spans="1:13" x14ac:dyDescent="0.2">
      <c r="A3411" t="s">
        <v>15</v>
      </c>
      <c r="B3411" t="s">
        <v>1588</v>
      </c>
      <c r="C3411">
        <v>1</v>
      </c>
      <c r="D3411">
        <v>4</v>
      </c>
      <c r="E3411">
        <v>1790.46</v>
      </c>
      <c r="F3411">
        <v>4</v>
      </c>
      <c r="G3411">
        <v>7.1929509081100526E-5</v>
      </c>
      <c r="H3411" t="s">
        <v>2241</v>
      </c>
      <c r="I3411" t="s">
        <v>2264</v>
      </c>
      <c r="J3411">
        <v>2020</v>
      </c>
      <c r="K3411">
        <v>2122496.9</v>
      </c>
      <c r="L3411">
        <v>1.3888888888888889E-3</v>
      </c>
      <c r="M3411">
        <v>2947.9123611111108</v>
      </c>
    </row>
    <row r="3412" spans="1:13" x14ac:dyDescent="0.2">
      <c r="A3412" t="s">
        <v>15</v>
      </c>
      <c r="B3412" t="s">
        <v>721</v>
      </c>
      <c r="C3412">
        <v>1</v>
      </c>
      <c r="D3412">
        <v>13</v>
      </c>
      <c r="E3412">
        <v>3843.4799999999991</v>
      </c>
      <c r="F3412">
        <v>13</v>
      </c>
      <c r="G3412">
        <v>2.337709045135767E-4</v>
      </c>
      <c r="H3412" t="s">
        <v>2241</v>
      </c>
      <c r="I3412" t="s">
        <v>2264</v>
      </c>
      <c r="J3412">
        <v>2020</v>
      </c>
      <c r="K3412">
        <v>2122496.9</v>
      </c>
      <c r="L3412">
        <v>4.5138888888888876E-3</v>
      </c>
      <c r="M3412">
        <v>9580.71517361111</v>
      </c>
    </row>
    <row r="3413" spans="1:13" x14ac:dyDescent="0.2">
      <c r="A3413" t="s">
        <v>15</v>
      </c>
      <c r="B3413" t="s">
        <v>2056</v>
      </c>
      <c r="C3413">
        <v>1</v>
      </c>
      <c r="D3413">
        <v>7</v>
      </c>
      <c r="E3413">
        <v>2863.19</v>
      </c>
      <c r="F3413">
        <v>7</v>
      </c>
      <c r="G3413">
        <v>1.258766408919259E-4</v>
      </c>
      <c r="H3413" t="s">
        <v>2241</v>
      </c>
      <c r="I3413" t="s">
        <v>2264</v>
      </c>
      <c r="J3413">
        <v>2020</v>
      </c>
      <c r="K3413">
        <v>2122496.9</v>
      </c>
      <c r="L3413">
        <v>2.430555555555556E-3</v>
      </c>
      <c r="M3413">
        <v>5158.8466319444442</v>
      </c>
    </row>
    <row r="3414" spans="1:13" x14ac:dyDescent="0.2">
      <c r="A3414" t="s">
        <v>15</v>
      </c>
      <c r="B3414" t="s">
        <v>722</v>
      </c>
      <c r="C3414">
        <v>1</v>
      </c>
      <c r="D3414">
        <v>7</v>
      </c>
      <c r="E3414">
        <v>1593.1</v>
      </c>
      <c r="F3414">
        <v>7</v>
      </c>
      <c r="G3414">
        <v>1.258766408919259E-4</v>
      </c>
      <c r="H3414" t="s">
        <v>2241</v>
      </c>
      <c r="I3414" t="s">
        <v>2264</v>
      </c>
      <c r="J3414">
        <v>2020</v>
      </c>
      <c r="K3414">
        <v>2122496.9</v>
      </c>
      <c r="L3414">
        <v>2.430555555555556E-3</v>
      </c>
      <c r="M3414">
        <v>5158.8466319444442</v>
      </c>
    </row>
    <row r="3415" spans="1:13" x14ac:dyDescent="0.2">
      <c r="A3415" t="s">
        <v>15</v>
      </c>
      <c r="B3415" t="s">
        <v>1589</v>
      </c>
      <c r="C3415">
        <v>1</v>
      </c>
      <c r="D3415">
        <v>2</v>
      </c>
      <c r="E3415">
        <v>552.09999999999991</v>
      </c>
      <c r="F3415">
        <v>2</v>
      </c>
      <c r="G3415">
        <v>3.5964754540550263E-5</v>
      </c>
      <c r="H3415" t="s">
        <v>2241</v>
      </c>
      <c r="I3415" t="s">
        <v>2264</v>
      </c>
      <c r="J3415">
        <v>2020</v>
      </c>
      <c r="K3415">
        <v>2122496.9</v>
      </c>
      <c r="L3415">
        <v>6.9444444444444447E-4</v>
      </c>
      <c r="M3415">
        <v>1473.9561805555561</v>
      </c>
    </row>
    <row r="3416" spans="1:13" x14ac:dyDescent="0.2">
      <c r="A3416" t="s">
        <v>15</v>
      </c>
      <c r="B3416" t="s">
        <v>723</v>
      </c>
      <c r="C3416">
        <v>1</v>
      </c>
      <c r="D3416">
        <v>6</v>
      </c>
      <c r="E3416">
        <v>1580.14</v>
      </c>
      <c r="F3416">
        <v>6</v>
      </c>
      <c r="G3416">
        <v>1.078942636216508E-4</v>
      </c>
      <c r="H3416" t="s">
        <v>2232</v>
      </c>
      <c r="I3416" t="s">
        <v>2264</v>
      </c>
      <c r="J3416">
        <v>2020</v>
      </c>
      <c r="K3416">
        <v>2925788.47</v>
      </c>
      <c r="L3416">
        <v>2.218934911242604E-3</v>
      </c>
      <c r="M3416">
        <v>6492.1341789940834</v>
      </c>
    </row>
    <row r="3417" spans="1:13" x14ac:dyDescent="0.2">
      <c r="A3417" t="s">
        <v>15</v>
      </c>
      <c r="B3417" t="s">
        <v>725</v>
      </c>
      <c r="C3417">
        <v>1</v>
      </c>
      <c r="D3417">
        <v>3</v>
      </c>
      <c r="E3417">
        <v>1206.03</v>
      </c>
      <c r="F3417">
        <v>3</v>
      </c>
      <c r="G3417">
        <v>5.3947131810825388E-5</v>
      </c>
      <c r="H3417" t="s">
        <v>2241</v>
      </c>
      <c r="I3417" t="s">
        <v>2264</v>
      </c>
      <c r="J3417">
        <v>2020</v>
      </c>
      <c r="K3417">
        <v>2122496.9</v>
      </c>
      <c r="L3417">
        <v>1.0416666666666671E-3</v>
      </c>
      <c r="M3417">
        <v>2210.9342708333329</v>
      </c>
    </row>
    <row r="3418" spans="1:13" x14ac:dyDescent="0.2">
      <c r="A3418" t="s">
        <v>15</v>
      </c>
      <c r="B3418" t="s">
        <v>726</v>
      </c>
      <c r="C3418">
        <v>1</v>
      </c>
      <c r="D3418">
        <v>1</v>
      </c>
      <c r="E3418">
        <v>299.25</v>
      </c>
      <c r="F3418">
        <v>1</v>
      </c>
      <c r="G3418">
        <v>1.7982377270275131E-5</v>
      </c>
      <c r="H3418" t="s">
        <v>2241</v>
      </c>
      <c r="I3418" t="s">
        <v>2264</v>
      </c>
      <c r="J3418">
        <v>2020</v>
      </c>
      <c r="K3418">
        <v>2122496.9</v>
      </c>
      <c r="L3418">
        <v>3.4722222222222218E-4</v>
      </c>
      <c r="M3418">
        <v>736.97809027777782</v>
      </c>
    </row>
    <row r="3419" spans="1:13" x14ac:dyDescent="0.2">
      <c r="A3419" t="s">
        <v>15</v>
      </c>
      <c r="B3419" t="s">
        <v>727</v>
      </c>
      <c r="C3419">
        <v>1</v>
      </c>
      <c r="D3419">
        <v>2</v>
      </c>
      <c r="E3419">
        <v>1365.98</v>
      </c>
      <c r="F3419">
        <v>2</v>
      </c>
      <c r="G3419">
        <v>3.5964754540550263E-5</v>
      </c>
      <c r="H3419" t="s">
        <v>2241</v>
      </c>
      <c r="I3419" t="s">
        <v>2264</v>
      </c>
      <c r="J3419">
        <v>2020</v>
      </c>
      <c r="K3419">
        <v>2122496.9</v>
      </c>
      <c r="L3419">
        <v>6.9444444444444447E-4</v>
      </c>
      <c r="M3419">
        <v>1473.9561805555561</v>
      </c>
    </row>
    <row r="3420" spans="1:13" x14ac:dyDescent="0.2">
      <c r="A3420" t="s">
        <v>15</v>
      </c>
      <c r="B3420" t="s">
        <v>729</v>
      </c>
      <c r="C3420">
        <v>1</v>
      </c>
      <c r="D3420">
        <v>2</v>
      </c>
      <c r="E3420">
        <v>1563.08</v>
      </c>
      <c r="F3420">
        <v>2</v>
      </c>
      <c r="G3420">
        <v>3.5964754540550263E-5</v>
      </c>
      <c r="H3420" t="s">
        <v>2241</v>
      </c>
      <c r="I3420" t="s">
        <v>2264</v>
      </c>
      <c r="J3420">
        <v>2020</v>
      </c>
      <c r="K3420">
        <v>2122496.9</v>
      </c>
      <c r="L3420">
        <v>6.9444444444444447E-4</v>
      </c>
      <c r="M3420">
        <v>1473.9561805555561</v>
      </c>
    </row>
    <row r="3421" spans="1:13" x14ac:dyDescent="0.2">
      <c r="A3421" t="s">
        <v>15</v>
      </c>
      <c r="B3421" t="s">
        <v>730</v>
      </c>
      <c r="C3421">
        <v>1</v>
      </c>
      <c r="D3421">
        <v>1</v>
      </c>
      <c r="E3421">
        <v>247.78</v>
      </c>
      <c r="F3421">
        <v>1</v>
      </c>
      <c r="G3421">
        <v>1.7982377270275131E-5</v>
      </c>
      <c r="H3421" t="s">
        <v>2241</v>
      </c>
      <c r="I3421" t="s">
        <v>2264</v>
      </c>
      <c r="J3421">
        <v>2020</v>
      </c>
      <c r="K3421">
        <v>2122496.9</v>
      </c>
      <c r="L3421">
        <v>3.4722222222222218E-4</v>
      </c>
      <c r="M3421">
        <v>736.97809027777782</v>
      </c>
    </row>
    <row r="3422" spans="1:13" x14ac:dyDescent="0.2">
      <c r="A3422" t="s">
        <v>15</v>
      </c>
      <c r="B3422" t="s">
        <v>1591</v>
      </c>
      <c r="C3422">
        <v>1</v>
      </c>
      <c r="D3422">
        <v>1</v>
      </c>
      <c r="E3422">
        <v>717.57999999999993</v>
      </c>
      <c r="F3422">
        <v>1</v>
      </c>
      <c r="G3422">
        <v>1.7982377270275131E-5</v>
      </c>
      <c r="H3422" t="s">
        <v>2241</v>
      </c>
      <c r="I3422" t="s">
        <v>2264</v>
      </c>
      <c r="J3422">
        <v>2020</v>
      </c>
      <c r="K3422">
        <v>2122496.9</v>
      </c>
      <c r="L3422">
        <v>3.4722222222222218E-4</v>
      </c>
      <c r="M3422">
        <v>736.97809027777782</v>
      </c>
    </row>
    <row r="3423" spans="1:13" x14ac:dyDescent="0.2">
      <c r="A3423" t="s">
        <v>15</v>
      </c>
      <c r="B3423" t="s">
        <v>2057</v>
      </c>
      <c r="C3423">
        <v>4</v>
      </c>
      <c r="D3423">
        <v>1</v>
      </c>
      <c r="E3423">
        <v>912.75</v>
      </c>
      <c r="F3423">
        <v>1</v>
      </c>
      <c r="G3423">
        <v>1.7982377270275131E-5</v>
      </c>
      <c r="H3423" t="s">
        <v>2241</v>
      </c>
      <c r="I3423" t="s">
        <v>2264</v>
      </c>
      <c r="J3423">
        <v>2020</v>
      </c>
      <c r="K3423">
        <v>2122496.9</v>
      </c>
      <c r="L3423">
        <v>3.4722222222222218E-4</v>
      </c>
      <c r="M3423">
        <v>736.97809027777782</v>
      </c>
    </row>
    <row r="3424" spans="1:13" x14ac:dyDescent="0.2">
      <c r="A3424" t="s">
        <v>15</v>
      </c>
      <c r="B3424" t="s">
        <v>731</v>
      </c>
      <c r="C3424">
        <v>1</v>
      </c>
      <c r="D3424">
        <v>4</v>
      </c>
      <c r="E3424">
        <v>1445.67</v>
      </c>
      <c r="F3424">
        <v>4</v>
      </c>
      <c r="G3424">
        <v>7.1929509081100526E-5</v>
      </c>
      <c r="H3424" t="s">
        <v>2241</v>
      </c>
      <c r="I3424" t="s">
        <v>2264</v>
      </c>
      <c r="J3424">
        <v>2020</v>
      </c>
      <c r="K3424">
        <v>2122496.9</v>
      </c>
      <c r="L3424">
        <v>1.3888888888888889E-3</v>
      </c>
      <c r="M3424">
        <v>2947.9123611111108</v>
      </c>
    </row>
    <row r="3425" spans="1:13" x14ac:dyDescent="0.2">
      <c r="A3425" t="s">
        <v>15</v>
      </c>
      <c r="B3425" t="s">
        <v>732</v>
      </c>
      <c r="C3425">
        <v>4</v>
      </c>
      <c r="D3425">
        <v>19</v>
      </c>
      <c r="E3425">
        <v>7438.94</v>
      </c>
      <c r="F3425">
        <v>19</v>
      </c>
      <c r="G3425">
        <v>3.4166516813522748E-4</v>
      </c>
      <c r="H3425" t="s">
        <v>2241</v>
      </c>
      <c r="I3425" t="s">
        <v>2264</v>
      </c>
      <c r="J3425">
        <v>2020</v>
      </c>
      <c r="K3425">
        <v>2122496.9</v>
      </c>
      <c r="L3425">
        <v>6.5972222222222222E-3</v>
      </c>
      <c r="M3425">
        <v>14002.58371527778</v>
      </c>
    </row>
    <row r="3426" spans="1:13" x14ac:dyDescent="0.2">
      <c r="A3426" t="s">
        <v>15</v>
      </c>
      <c r="B3426" t="s">
        <v>2058</v>
      </c>
      <c r="C3426">
        <v>1</v>
      </c>
      <c r="D3426">
        <v>1</v>
      </c>
      <c r="E3426">
        <v>247.78</v>
      </c>
      <c r="F3426">
        <v>1</v>
      </c>
      <c r="G3426">
        <v>1.7982377270275131E-5</v>
      </c>
      <c r="H3426" t="s">
        <v>2241</v>
      </c>
      <c r="I3426" t="s">
        <v>2264</v>
      </c>
      <c r="J3426">
        <v>2020</v>
      </c>
      <c r="K3426">
        <v>2122496.9</v>
      </c>
      <c r="L3426">
        <v>3.4722222222222218E-4</v>
      </c>
      <c r="M3426">
        <v>736.97809027777782</v>
      </c>
    </row>
    <row r="3427" spans="1:13" x14ac:dyDescent="0.2">
      <c r="A3427" t="s">
        <v>15</v>
      </c>
      <c r="B3427" t="s">
        <v>1594</v>
      </c>
      <c r="C3427">
        <v>1</v>
      </c>
      <c r="D3427">
        <v>1</v>
      </c>
      <c r="E3427">
        <v>169.75</v>
      </c>
      <c r="F3427">
        <v>1</v>
      </c>
      <c r="G3427">
        <v>1.7982377270275131E-5</v>
      </c>
      <c r="H3427" t="s">
        <v>2241</v>
      </c>
      <c r="I3427" t="s">
        <v>2264</v>
      </c>
      <c r="J3427">
        <v>2020</v>
      </c>
      <c r="K3427">
        <v>2122496.9</v>
      </c>
      <c r="L3427">
        <v>3.4722222222222218E-4</v>
      </c>
      <c r="M3427">
        <v>736.97809027777782</v>
      </c>
    </row>
    <row r="3428" spans="1:13" x14ac:dyDescent="0.2">
      <c r="A3428" t="s">
        <v>15</v>
      </c>
      <c r="B3428" t="s">
        <v>735</v>
      </c>
      <c r="C3428">
        <v>1</v>
      </c>
      <c r="D3428">
        <v>1</v>
      </c>
      <c r="E3428">
        <v>648.4</v>
      </c>
      <c r="F3428">
        <v>1</v>
      </c>
      <c r="G3428">
        <v>1.7982377270275131E-5</v>
      </c>
      <c r="H3428" t="s">
        <v>2241</v>
      </c>
      <c r="I3428" t="s">
        <v>2264</v>
      </c>
      <c r="J3428">
        <v>2020</v>
      </c>
      <c r="K3428">
        <v>2122496.9</v>
      </c>
      <c r="L3428">
        <v>3.4722222222222218E-4</v>
      </c>
      <c r="M3428">
        <v>736.97809027777782</v>
      </c>
    </row>
    <row r="3429" spans="1:13" x14ac:dyDescent="0.2">
      <c r="A3429" t="s">
        <v>15</v>
      </c>
      <c r="B3429" t="s">
        <v>2059</v>
      </c>
      <c r="C3429">
        <v>1</v>
      </c>
      <c r="D3429">
        <v>2</v>
      </c>
      <c r="E3429">
        <v>644.32999999999993</v>
      </c>
      <c r="F3429">
        <v>2</v>
      </c>
      <c r="G3429">
        <v>3.5964754540550263E-5</v>
      </c>
      <c r="H3429" t="s">
        <v>2232</v>
      </c>
      <c r="I3429" t="s">
        <v>2264</v>
      </c>
      <c r="J3429">
        <v>2020</v>
      </c>
      <c r="K3429">
        <v>2925788.47</v>
      </c>
      <c r="L3429">
        <v>7.3964497041420117E-4</v>
      </c>
      <c r="M3429">
        <v>2164.0447263313608</v>
      </c>
    </row>
    <row r="3430" spans="1:13" x14ac:dyDescent="0.2">
      <c r="A3430" t="s">
        <v>15</v>
      </c>
      <c r="B3430" t="s">
        <v>737</v>
      </c>
      <c r="C3430">
        <v>1</v>
      </c>
      <c r="D3430">
        <v>0</v>
      </c>
      <c r="E3430">
        <v>0</v>
      </c>
      <c r="F3430">
        <v>42</v>
      </c>
      <c r="G3430">
        <v>0</v>
      </c>
      <c r="H3430" t="s">
        <v>2232</v>
      </c>
      <c r="I3430" t="s">
        <v>2264</v>
      </c>
      <c r="J3430">
        <v>2020</v>
      </c>
      <c r="K3430">
        <v>2925788.47</v>
      </c>
      <c r="L3430">
        <v>0</v>
      </c>
      <c r="M3430">
        <v>0</v>
      </c>
    </row>
    <row r="3431" spans="1:13" x14ac:dyDescent="0.2">
      <c r="A3431" t="s">
        <v>15</v>
      </c>
      <c r="B3431" t="s">
        <v>738</v>
      </c>
      <c r="C3431">
        <v>1</v>
      </c>
      <c r="D3431">
        <v>50</v>
      </c>
      <c r="E3431">
        <v>24368.259999999991</v>
      </c>
      <c r="F3431">
        <v>25</v>
      </c>
      <c r="G3431">
        <v>8.9911886351375656E-4</v>
      </c>
      <c r="H3431" t="s">
        <v>2232</v>
      </c>
      <c r="I3431" t="s">
        <v>2264</v>
      </c>
      <c r="J3431">
        <v>2020</v>
      </c>
      <c r="K3431">
        <v>2925788.47</v>
      </c>
      <c r="L3431">
        <v>1.849112426035503E-2</v>
      </c>
      <c r="M3431">
        <v>54101.118158284022</v>
      </c>
    </row>
    <row r="3432" spans="1:13" x14ac:dyDescent="0.2">
      <c r="A3432" t="s">
        <v>15</v>
      </c>
      <c r="B3432" t="s">
        <v>739</v>
      </c>
      <c r="C3432">
        <v>1</v>
      </c>
      <c r="D3432">
        <v>46</v>
      </c>
      <c r="E3432">
        <v>28125.68</v>
      </c>
      <c r="F3432">
        <v>23</v>
      </c>
      <c r="G3432">
        <v>8.2718935443265595E-4</v>
      </c>
      <c r="H3432" t="s">
        <v>2232</v>
      </c>
      <c r="I3432" t="s">
        <v>2264</v>
      </c>
      <c r="J3432">
        <v>2020</v>
      </c>
      <c r="K3432">
        <v>2925788.47</v>
      </c>
      <c r="L3432">
        <v>1.7011834319526631E-2</v>
      </c>
      <c r="M3432">
        <v>49773.028705621298</v>
      </c>
    </row>
    <row r="3433" spans="1:13" x14ac:dyDescent="0.2">
      <c r="A3433" t="s">
        <v>15</v>
      </c>
      <c r="B3433" t="s">
        <v>741</v>
      </c>
      <c r="C3433">
        <v>1</v>
      </c>
      <c r="D3433">
        <v>66</v>
      </c>
      <c r="E3433">
        <v>29087.999999999989</v>
      </c>
      <c r="F3433">
        <v>22</v>
      </c>
      <c r="G3433">
        <v>1.186836899838159E-3</v>
      </c>
      <c r="H3433" t="s">
        <v>2232</v>
      </c>
      <c r="I3433" t="s">
        <v>2264</v>
      </c>
      <c r="J3433">
        <v>2020</v>
      </c>
      <c r="K3433">
        <v>2925788.47</v>
      </c>
      <c r="L3433">
        <v>2.4408284023668639E-2</v>
      </c>
      <c r="M3433">
        <v>71413.475968934901</v>
      </c>
    </row>
    <row r="3434" spans="1:13" x14ac:dyDescent="0.2">
      <c r="A3434" t="s">
        <v>15</v>
      </c>
      <c r="B3434" t="s">
        <v>742</v>
      </c>
      <c r="C3434">
        <v>1</v>
      </c>
      <c r="D3434">
        <v>72</v>
      </c>
      <c r="E3434">
        <v>37356.269999999997</v>
      </c>
      <c r="F3434">
        <v>24</v>
      </c>
      <c r="G3434">
        <v>1.294731163459809E-3</v>
      </c>
      <c r="H3434" t="s">
        <v>2232</v>
      </c>
      <c r="I3434" t="s">
        <v>2264</v>
      </c>
      <c r="J3434">
        <v>2020</v>
      </c>
      <c r="K3434">
        <v>2925788.47</v>
      </c>
      <c r="L3434">
        <v>2.662721893491124E-2</v>
      </c>
      <c r="M3434">
        <v>77905.610147928994</v>
      </c>
    </row>
    <row r="3435" spans="1:13" x14ac:dyDescent="0.2">
      <c r="A3435" t="s">
        <v>15</v>
      </c>
      <c r="B3435" t="s">
        <v>743</v>
      </c>
      <c r="C3435">
        <v>1</v>
      </c>
      <c r="D3435">
        <v>69</v>
      </c>
      <c r="E3435">
        <v>34715.43</v>
      </c>
      <c r="F3435">
        <v>23</v>
      </c>
      <c r="G3435">
        <v>1.240784031648984E-3</v>
      </c>
      <c r="H3435" t="s">
        <v>2232</v>
      </c>
      <c r="I3435" t="s">
        <v>2264</v>
      </c>
      <c r="J3435">
        <v>2020</v>
      </c>
      <c r="K3435">
        <v>2925788.47</v>
      </c>
      <c r="L3435">
        <v>2.5517751479289939E-2</v>
      </c>
      <c r="M3435">
        <v>74659.54305843194</v>
      </c>
    </row>
    <row r="3436" spans="1:13" x14ac:dyDescent="0.2">
      <c r="A3436" t="s">
        <v>15</v>
      </c>
      <c r="B3436" t="s">
        <v>744</v>
      </c>
      <c r="C3436">
        <v>1</v>
      </c>
      <c r="D3436">
        <v>6</v>
      </c>
      <c r="E3436">
        <v>2576.309999999999</v>
      </c>
      <c r="F3436">
        <v>6</v>
      </c>
      <c r="G3436">
        <v>1.078942636216508E-4</v>
      </c>
      <c r="H3436" t="s">
        <v>2241</v>
      </c>
      <c r="I3436" t="s">
        <v>2264</v>
      </c>
      <c r="J3436">
        <v>2020</v>
      </c>
      <c r="K3436">
        <v>2122496.9</v>
      </c>
      <c r="L3436">
        <v>2.0833333333333329E-3</v>
      </c>
      <c r="M3436">
        <v>4421.8685416666667</v>
      </c>
    </row>
    <row r="3437" spans="1:13" x14ac:dyDescent="0.2">
      <c r="A3437" t="s">
        <v>15</v>
      </c>
      <c r="B3437" t="s">
        <v>745</v>
      </c>
      <c r="C3437">
        <v>1</v>
      </c>
      <c r="D3437">
        <v>57</v>
      </c>
      <c r="E3437">
        <v>35876.85</v>
      </c>
      <c r="F3437">
        <v>19</v>
      </c>
      <c r="G3437">
        <v>1.0249955044056821E-3</v>
      </c>
      <c r="H3437" t="s">
        <v>2232</v>
      </c>
      <c r="I3437" t="s">
        <v>2264</v>
      </c>
      <c r="J3437">
        <v>2020</v>
      </c>
      <c r="K3437">
        <v>2925788.47</v>
      </c>
      <c r="L3437">
        <v>2.107988165680473E-2</v>
      </c>
      <c r="M3437">
        <v>61675.274700443777</v>
      </c>
    </row>
    <row r="3438" spans="1:13" x14ac:dyDescent="0.2">
      <c r="A3438" t="s">
        <v>15</v>
      </c>
      <c r="B3438" t="s">
        <v>746</v>
      </c>
      <c r="C3438">
        <v>1</v>
      </c>
      <c r="D3438">
        <v>36</v>
      </c>
      <c r="E3438">
        <v>26337.93</v>
      </c>
      <c r="F3438">
        <v>12</v>
      </c>
      <c r="G3438">
        <v>6.4736558172990471E-4</v>
      </c>
      <c r="H3438" t="s">
        <v>2232</v>
      </c>
      <c r="I3438" t="s">
        <v>2264</v>
      </c>
      <c r="J3438">
        <v>2020</v>
      </c>
      <c r="K3438">
        <v>2925788.47</v>
      </c>
      <c r="L3438">
        <v>1.331360946745562E-2</v>
      </c>
      <c r="M3438">
        <v>38952.805073964497</v>
      </c>
    </row>
    <row r="3439" spans="1:13" x14ac:dyDescent="0.2">
      <c r="A3439" t="s">
        <v>15</v>
      </c>
      <c r="B3439" t="s">
        <v>747</v>
      </c>
      <c r="C3439">
        <v>1</v>
      </c>
      <c r="D3439">
        <v>72</v>
      </c>
      <c r="E3439">
        <v>36509.040000000001</v>
      </c>
      <c r="F3439">
        <v>24</v>
      </c>
      <c r="G3439">
        <v>1.294731163459809E-3</v>
      </c>
      <c r="H3439" t="s">
        <v>2232</v>
      </c>
      <c r="I3439" t="s">
        <v>2264</v>
      </c>
      <c r="J3439">
        <v>2020</v>
      </c>
      <c r="K3439">
        <v>2925788.47</v>
      </c>
      <c r="L3439">
        <v>2.662721893491124E-2</v>
      </c>
      <c r="M3439">
        <v>77905.610147928994</v>
      </c>
    </row>
    <row r="3440" spans="1:13" x14ac:dyDescent="0.2">
      <c r="A3440" t="s">
        <v>15</v>
      </c>
      <c r="B3440" t="s">
        <v>748</v>
      </c>
      <c r="C3440">
        <v>1</v>
      </c>
      <c r="D3440">
        <v>60</v>
      </c>
      <c r="E3440">
        <v>32303.16</v>
      </c>
      <c r="F3440">
        <v>20</v>
      </c>
      <c r="G3440">
        <v>1.0789426362165079E-3</v>
      </c>
      <c r="H3440" t="s">
        <v>2232</v>
      </c>
      <c r="I3440" t="s">
        <v>2264</v>
      </c>
      <c r="J3440">
        <v>2020</v>
      </c>
      <c r="K3440">
        <v>2925788.47</v>
      </c>
      <c r="L3440">
        <v>2.2189349112426031E-2</v>
      </c>
      <c r="M3440">
        <v>64921.341789940823</v>
      </c>
    </row>
    <row r="3441" spans="1:13" x14ac:dyDescent="0.2">
      <c r="A3441" t="s">
        <v>15</v>
      </c>
      <c r="B3441" t="s">
        <v>749</v>
      </c>
      <c r="C3441">
        <v>1</v>
      </c>
      <c r="D3441">
        <v>14</v>
      </c>
      <c r="E3441">
        <v>3893.0899999999988</v>
      </c>
      <c r="F3441">
        <v>14</v>
      </c>
      <c r="G3441">
        <v>2.517532817838518E-4</v>
      </c>
      <c r="H3441" t="s">
        <v>2241</v>
      </c>
      <c r="I3441" t="s">
        <v>2264</v>
      </c>
      <c r="J3441">
        <v>2020</v>
      </c>
      <c r="K3441">
        <v>2122496.9</v>
      </c>
      <c r="L3441">
        <v>4.8611111111111112E-3</v>
      </c>
      <c r="M3441">
        <v>10317.69326388889</v>
      </c>
    </row>
    <row r="3442" spans="1:13" x14ac:dyDescent="0.2">
      <c r="A3442" t="s">
        <v>15</v>
      </c>
      <c r="B3442" t="s">
        <v>2060</v>
      </c>
      <c r="C3442">
        <v>1</v>
      </c>
      <c r="D3442">
        <v>30</v>
      </c>
      <c r="E3442">
        <v>15016.8</v>
      </c>
      <c r="F3442">
        <v>10</v>
      </c>
      <c r="G3442">
        <v>5.3947131810825396E-4</v>
      </c>
      <c r="H3442" t="s">
        <v>2232</v>
      </c>
      <c r="I3442" t="s">
        <v>2264</v>
      </c>
      <c r="J3442">
        <v>2020</v>
      </c>
      <c r="K3442">
        <v>2925788.47</v>
      </c>
      <c r="L3442">
        <v>1.1094674556213021E-2</v>
      </c>
      <c r="M3442">
        <v>32460.670894970412</v>
      </c>
    </row>
    <row r="3443" spans="1:13" x14ac:dyDescent="0.2">
      <c r="A3443" t="s">
        <v>15</v>
      </c>
      <c r="B3443" t="s">
        <v>751</v>
      </c>
      <c r="C3443">
        <v>1</v>
      </c>
      <c r="D3443">
        <v>63</v>
      </c>
      <c r="E3443">
        <v>30316.53</v>
      </c>
      <c r="F3443">
        <v>21</v>
      </c>
      <c r="G3443">
        <v>1.1328897680273329E-3</v>
      </c>
      <c r="H3443" t="s">
        <v>2232</v>
      </c>
      <c r="I3443" t="s">
        <v>2264</v>
      </c>
      <c r="J3443">
        <v>2020</v>
      </c>
      <c r="K3443">
        <v>2925788.47</v>
      </c>
      <c r="L3443">
        <v>2.3298816568047338E-2</v>
      </c>
      <c r="M3443">
        <v>68167.408879437862</v>
      </c>
    </row>
    <row r="3444" spans="1:13" x14ac:dyDescent="0.2">
      <c r="A3444" t="s">
        <v>15</v>
      </c>
      <c r="B3444" t="s">
        <v>752</v>
      </c>
      <c r="C3444">
        <v>1</v>
      </c>
      <c r="D3444">
        <v>48</v>
      </c>
      <c r="E3444">
        <v>26115.15</v>
      </c>
      <c r="F3444">
        <v>16</v>
      </c>
      <c r="G3444">
        <v>8.6315410897320631E-4</v>
      </c>
      <c r="H3444" t="s">
        <v>2232</v>
      </c>
      <c r="I3444" t="s">
        <v>2264</v>
      </c>
      <c r="J3444">
        <v>2020</v>
      </c>
      <c r="K3444">
        <v>2925788.47</v>
      </c>
      <c r="L3444">
        <v>1.7751479289940829E-2</v>
      </c>
      <c r="M3444">
        <v>51937.07343195266</v>
      </c>
    </row>
    <row r="3445" spans="1:13" x14ac:dyDescent="0.2">
      <c r="A3445" t="s">
        <v>15</v>
      </c>
      <c r="B3445" t="s">
        <v>753</v>
      </c>
      <c r="C3445">
        <v>1</v>
      </c>
      <c r="D3445">
        <v>57</v>
      </c>
      <c r="E3445">
        <v>36378.18</v>
      </c>
      <c r="F3445">
        <v>19</v>
      </c>
      <c r="G3445">
        <v>1.0249955044056821E-3</v>
      </c>
      <c r="H3445" t="s">
        <v>2241</v>
      </c>
      <c r="I3445" t="s">
        <v>2264</v>
      </c>
      <c r="J3445">
        <v>2020</v>
      </c>
      <c r="K3445">
        <v>2122496.9</v>
      </c>
      <c r="L3445">
        <v>1.9791666666666669E-2</v>
      </c>
      <c r="M3445">
        <v>42007.751145833332</v>
      </c>
    </row>
    <row r="3446" spans="1:13" x14ac:dyDescent="0.2">
      <c r="A3446" t="s">
        <v>15</v>
      </c>
      <c r="B3446" t="s">
        <v>754</v>
      </c>
      <c r="C3446">
        <v>1</v>
      </c>
      <c r="D3446">
        <v>27</v>
      </c>
      <c r="E3446">
        <v>16541.939999999999</v>
      </c>
      <c r="F3446">
        <v>9</v>
      </c>
      <c r="G3446">
        <v>4.8552418629742847E-4</v>
      </c>
      <c r="H3446" t="s">
        <v>2232</v>
      </c>
      <c r="I3446" t="s">
        <v>2264</v>
      </c>
      <c r="J3446">
        <v>2020</v>
      </c>
      <c r="K3446">
        <v>2925788.47</v>
      </c>
      <c r="L3446">
        <v>9.9852071005917167E-3</v>
      </c>
      <c r="M3446">
        <v>29214.603805473369</v>
      </c>
    </row>
    <row r="3447" spans="1:13" x14ac:dyDescent="0.2">
      <c r="A3447" t="s">
        <v>15</v>
      </c>
      <c r="B3447" t="s">
        <v>758</v>
      </c>
      <c r="C3447">
        <v>1</v>
      </c>
      <c r="D3447">
        <v>54</v>
      </c>
      <c r="E3447">
        <v>18465.75</v>
      </c>
      <c r="F3447">
        <v>18</v>
      </c>
      <c r="G3447">
        <v>9.7104837259485706E-4</v>
      </c>
      <c r="H3447" t="s">
        <v>2241</v>
      </c>
      <c r="I3447" t="s">
        <v>2264</v>
      </c>
      <c r="J3447">
        <v>2020</v>
      </c>
      <c r="K3447">
        <v>2122496.9</v>
      </c>
      <c r="L3447">
        <v>1.8749999999999999E-2</v>
      </c>
      <c r="M3447">
        <v>39796.816874999997</v>
      </c>
    </row>
    <row r="3448" spans="1:13" x14ac:dyDescent="0.2">
      <c r="A3448" t="s">
        <v>15</v>
      </c>
      <c r="B3448" t="s">
        <v>760</v>
      </c>
      <c r="C3448">
        <v>1</v>
      </c>
      <c r="D3448">
        <v>1</v>
      </c>
      <c r="E3448">
        <v>955.5</v>
      </c>
      <c r="F3448">
        <v>1</v>
      </c>
      <c r="G3448">
        <v>1.7982377270275131E-5</v>
      </c>
      <c r="H3448" t="s">
        <v>2241</v>
      </c>
      <c r="I3448" t="s">
        <v>2264</v>
      </c>
      <c r="J3448">
        <v>2020</v>
      </c>
      <c r="K3448">
        <v>2122496.9</v>
      </c>
      <c r="L3448">
        <v>3.4722222222222218E-4</v>
      </c>
      <c r="M3448">
        <v>736.97809027777782</v>
      </c>
    </row>
    <row r="3449" spans="1:13" x14ac:dyDescent="0.2">
      <c r="A3449" t="s">
        <v>15</v>
      </c>
      <c r="B3449" t="s">
        <v>1600</v>
      </c>
      <c r="C3449">
        <v>1</v>
      </c>
      <c r="D3449">
        <v>3</v>
      </c>
      <c r="E3449">
        <v>2591.5</v>
      </c>
      <c r="F3449">
        <v>3</v>
      </c>
      <c r="G3449">
        <v>5.3947131810825388E-5</v>
      </c>
      <c r="H3449" t="s">
        <v>2241</v>
      </c>
      <c r="I3449" t="s">
        <v>2264</v>
      </c>
      <c r="J3449">
        <v>2020</v>
      </c>
      <c r="K3449">
        <v>2122496.9</v>
      </c>
      <c r="L3449">
        <v>1.0416666666666671E-3</v>
      </c>
      <c r="M3449">
        <v>2210.9342708333329</v>
      </c>
    </row>
    <row r="3450" spans="1:13" x14ac:dyDescent="0.2">
      <c r="A3450" t="s">
        <v>15</v>
      </c>
      <c r="B3450" t="s">
        <v>764</v>
      </c>
      <c r="C3450">
        <v>1</v>
      </c>
      <c r="D3450">
        <v>78</v>
      </c>
      <c r="E3450">
        <v>29473.38</v>
      </c>
      <c r="F3450">
        <v>26</v>
      </c>
      <c r="G3450">
        <v>1.40262542708146E-3</v>
      </c>
      <c r="H3450" t="s">
        <v>2241</v>
      </c>
      <c r="I3450" t="s">
        <v>2264</v>
      </c>
      <c r="J3450">
        <v>2020</v>
      </c>
      <c r="K3450">
        <v>2122496.9</v>
      </c>
      <c r="L3450">
        <v>2.7083333333333331E-2</v>
      </c>
      <c r="M3450">
        <v>57484.291041666656</v>
      </c>
    </row>
    <row r="3451" spans="1:13" x14ac:dyDescent="0.2">
      <c r="A3451" t="s">
        <v>15</v>
      </c>
      <c r="B3451" t="s">
        <v>765</v>
      </c>
      <c r="C3451">
        <v>1</v>
      </c>
      <c r="D3451">
        <v>84</v>
      </c>
      <c r="E3451">
        <v>28570.05</v>
      </c>
      <c r="F3451">
        <v>28</v>
      </c>
      <c r="G3451">
        <v>1.5105196907031109E-3</v>
      </c>
      <c r="H3451" t="s">
        <v>2241</v>
      </c>
      <c r="I3451" t="s">
        <v>2264</v>
      </c>
      <c r="J3451">
        <v>2020</v>
      </c>
      <c r="K3451">
        <v>2122496.9</v>
      </c>
      <c r="L3451">
        <v>2.9166666666666671E-2</v>
      </c>
      <c r="M3451">
        <v>61906.159583333327</v>
      </c>
    </row>
    <row r="3452" spans="1:13" x14ac:dyDescent="0.2">
      <c r="A3452" t="s">
        <v>15</v>
      </c>
      <c r="B3452" t="s">
        <v>766</v>
      </c>
      <c r="C3452">
        <v>1</v>
      </c>
      <c r="D3452">
        <v>30</v>
      </c>
      <c r="E3452">
        <v>8270.66</v>
      </c>
      <c r="F3452">
        <v>15</v>
      </c>
      <c r="G3452">
        <v>5.3947131810825396E-4</v>
      </c>
      <c r="H3452" t="s">
        <v>2241</v>
      </c>
      <c r="I3452" t="s">
        <v>2264</v>
      </c>
      <c r="J3452">
        <v>2020</v>
      </c>
      <c r="K3452">
        <v>2122496.9</v>
      </c>
      <c r="L3452">
        <v>1.041666666666667E-2</v>
      </c>
      <c r="M3452">
        <v>22109.34270833333</v>
      </c>
    </row>
    <row r="3453" spans="1:13" x14ac:dyDescent="0.2">
      <c r="A3453" t="s">
        <v>15</v>
      </c>
      <c r="B3453" t="s">
        <v>769</v>
      </c>
      <c r="C3453">
        <v>1</v>
      </c>
      <c r="D3453">
        <v>9</v>
      </c>
      <c r="E3453">
        <v>4861.1099999999997</v>
      </c>
      <c r="F3453">
        <v>3</v>
      </c>
      <c r="G3453">
        <v>1.618413954324762E-4</v>
      </c>
      <c r="H3453" t="s">
        <v>2241</v>
      </c>
      <c r="I3453" t="s">
        <v>2264</v>
      </c>
      <c r="J3453">
        <v>2020</v>
      </c>
      <c r="K3453">
        <v>2122496.9</v>
      </c>
      <c r="L3453">
        <v>3.1250000000000002E-3</v>
      </c>
      <c r="M3453">
        <v>6632.8028125000001</v>
      </c>
    </row>
    <row r="3454" spans="1:13" x14ac:dyDescent="0.2">
      <c r="A3454" t="s">
        <v>15</v>
      </c>
      <c r="B3454" t="s">
        <v>770</v>
      </c>
      <c r="C3454">
        <v>1</v>
      </c>
      <c r="D3454">
        <v>302</v>
      </c>
      <c r="E3454">
        <v>162042.52000000011</v>
      </c>
      <c r="F3454">
        <v>302</v>
      </c>
      <c r="G3454">
        <v>5.4306779356230886E-3</v>
      </c>
      <c r="H3454" t="s">
        <v>2232</v>
      </c>
      <c r="I3454" t="s">
        <v>2264</v>
      </c>
      <c r="J3454">
        <v>2020</v>
      </c>
      <c r="K3454">
        <v>2925788.47</v>
      </c>
      <c r="L3454">
        <v>0.11168639053254439</v>
      </c>
      <c r="M3454">
        <v>326770.7536760355</v>
      </c>
    </row>
    <row r="3455" spans="1:13" x14ac:dyDescent="0.2">
      <c r="A3455" t="s">
        <v>15</v>
      </c>
      <c r="B3455" t="s">
        <v>771</v>
      </c>
      <c r="C3455">
        <v>1</v>
      </c>
      <c r="D3455">
        <v>147</v>
      </c>
      <c r="E3455">
        <v>61178.91</v>
      </c>
      <c r="F3455">
        <v>49</v>
      </c>
      <c r="G3455">
        <v>2.643409458730444E-3</v>
      </c>
      <c r="H3455" t="s">
        <v>2232</v>
      </c>
      <c r="I3455" t="s">
        <v>2264</v>
      </c>
      <c r="J3455">
        <v>2020</v>
      </c>
      <c r="K3455">
        <v>2925788.47</v>
      </c>
      <c r="L3455">
        <v>5.4363905325443787E-2</v>
      </c>
      <c r="M3455">
        <v>159057.28738535501</v>
      </c>
    </row>
    <row r="3456" spans="1:13" x14ac:dyDescent="0.2">
      <c r="A3456" t="s">
        <v>15</v>
      </c>
      <c r="B3456" t="s">
        <v>772</v>
      </c>
      <c r="C3456">
        <v>1</v>
      </c>
      <c r="D3456">
        <v>144</v>
      </c>
      <c r="E3456">
        <v>75579.989999999991</v>
      </c>
      <c r="F3456">
        <v>48</v>
      </c>
      <c r="G3456">
        <v>2.5894623269196188E-3</v>
      </c>
      <c r="H3456" t="s">
        <v>2232</v>
      </c>
      <c r="I3456" t="s">
        <v>2264</v>
      </c>
      <c r="J3456">
        <v>2020</v>
      </c>
      <c r="K3456">
        <v>2925788.47</v>
      </c>
      <c r="L3456">
        <v>5.3254437869822487E-2</v>
      </c>
      <c r="M3456">
        <v>155811.22029585799</v>
      </c>
    </row>
    <row r="3457" spans="1:13" x14ac:dyDescent="0.2">
      <c r="A3457" t="s">
        <v>15</v>
      </c>
      <c r="B3457" t="s">
        <v>774</v>
      </c>
      <c r="C3457">
        <v>1</v>
      </c>
      <c r="D3457">
        <v>51</v>
      </c>
      <c r="E3457">
        <v>24772.71</v>
      </c>
      <c r="F3457">
        <v>17</v>
      </c>
      <c r="G3457">
        <v>9.1710124078403163E-4</v>
      </c>
      <c r="H3457" t="s">
        <v>2232</v>
      </c>
      <c r="I3457" t="s">
        <v>2264</v>
      </c>
      <c r="J3457">
        <v>2020</v>
      </c>
      <c r="K3457">
        <v>2925788.47</v>
      </c>
      <c r="L3457">
        <v>1.8860946745562129E-2</v>
      </c>
      <c r="M3457">
        <v>55183.140521449699</v>
      </c>
    </row>
    <row r="3458" spans="1:13" x14ac:dyDescent="0.2">
      <c r="A3458" t="s">
        <v>15</v>
      </c>
      <c r="B3458" t="s">
        <v>775</v>
      </c>
      <c r="C3458">
        <v>1</v>
      </c>
      <c r="D3458">
        <v>66</v>
      </c>
      <c r="E3458">
        <v>37600.259999999987</v>
      </c>
      <c r="F3458">
        <v>22</v>
      </c>
      <c r="G3458">
        <v>1.186836899838159E-3</v>
      </c>
      <c r="H3458" t="s">
        <v>2232</v>
      </c>
      <c r="I3458" t="s">
        <v>2264</v>
      </c>
      <c r="J3458">
        <v>2020</v>
      </c>
      <c r="K3458">
        <v>2925788.47</v>
      </c>
      <c r="L3458">
        <v>2.4408284023668639E-2</v>
      </c>
      <c r="M3458">
        <v>71413.475968934901</v>
      </c>
    </row>
    <row r="3459" spans="1:13" x14ac:dyDescent="0.2">
      <c r="A3459" t="s">
        <v>15</v>
      </c>
      <c r="B3459" t="s">
        <v>1604</v>
      </c>
      <c r="C3459">
        <v>1</v>
      </c>
      <c r="D3459">
        <v>75</v>
      </c>
      <c r="E3459">
        <v>40363.349999999991</v>
      </c>
      <c r="F3459">
        <v>25</v>
      </c>
      <c r="G3459">
        <v>1.3486782952706351E-3</v>
      </c>
      <c r="H3459" t="s">
        <v>2232</v>
      </c>
      <c r="I3459" t="s">
        <v>2264</v>
      </c>
      <c r="J3459">
        <v>2020</v>
      </c>
      <c r="K3459">
        <v>2925788.47</v>
      </c>
      <c r="L3459">
        <v>2.773668639053254E-2</v>
      </c>
      <c r="M3459">
        <v>81151.677237426033</v>
      </c>
    </row>
    <row r="3460" spans="1:13" x14ac:dyDescent="0.2">
      <c r="A3460" t="s">
        <v>15</v>
      </c>
      <c r="B3460" t="s">
        <v>1605</v>
      </c>
      <c r="C3460">
        <v>1</v>
      </c>
      <c r="D3460">
        <v>105</v>
      </c>
      <c r="E3460">
        <v>51524.52</v>
      </c>
      <c r="F3460">
        <v>35</v>
      </c>
      <c r="G3460">
        <v>1.8881496133788889E-3</v>
      </c>
      <c r="H3460" t="s">
        <v>2232</v>
      </c>
      <c r="I3460" t="s">
        <v>2264</v>
      </c>
      <c r="J3460">
        <v>2020</v>
      </c>
      <c r="K3460">
        <v>2925788.47</v>
      </c>
      <c r="L3460">
        <v>3.8831360946745559E-2</v>
      </c>
      <c r="M3460">
        <v>113612.34813239639</v>
      </c>
    </row>
    <row r="3461" spans="1:13" x14ac:dyDescent="0.2">
      <c r="A3461" t="s">
        <v>15</v>
      </c>
      <c r="B3461" t="s">
        <v>777</v>
      </c>
      <c r="C3461">
        <v>1</v>
      </c>
      <c r="D3461">
        <v>78</v>
      </c>
      <c r="E3461">
        <v>46817.91</v>
      </c>
      <c r="F3461">
        <v>26</v>
      </c>
      <c r="G3461">
        <v>1.40262542708146E-3</v>
      </c>
      <c r="H3461" t="s">
        <v>2232</v>
      </c>
      <c r="I3461" t="s">
        <v>2264</v>
      </c>
      <c r="J3461">
        <v>2020</v>
      </c>
      <c r="K3461">
        <v>2925788.47</v>
      </c>
      <c r="L3461">
        <v>2.8846153846153851E-2</v>
      </c>
      <c r="M3461">
        <v>84397.744326923072</v>
      </c>
    </row>
    <row r="3462" spans="1:13" x14ac:dyDescent="0.2">
      <c r="A3462" t="s">
        <v>15</v>
      </c>
      <c r="B3462" t="s">
        <v>1606</v>
      </c>
      <c r="C3462">
        <v>1</v>
      </c>
      <c r="D3462">
        <v>57</v>
      </c>
      <c r="E3462">
        <v>33142.14</v>
      </c>
      <c r="F3462">
        <v>19</v>
      </c>
      <c r="G3462">
        <v>1.0249955044056821E-3</v>
      </c>
      <c r="H3462" t="s">
        <v>2232</v>
      </c>
      <c r="I3462" t="s">
        <v>2264</v>
      </c>
      <c r="J3462">
        <v>2020</v>
      </c>
      <c r="K3462">
        <v>2925788.47</v>
      </c>
      <c r="L3462">
        <v>2.107988165680473E-2</v>
      </c>
      <c r="M3462">
        <v>61675.274700443777</v>
      </c>
    </row>
    <row r="3463" spans="1:13" x14ac:dyDescent="0.2">
      <c r="A3463" t="s">
        <v>15</v>
      </c>
      <c r="B3463" t="s">
        <v>2061</v>
      </c>
      <c r="C3463">
        <v>1</v>
      </c>
      <c r="D3463">
        <v>72</v>
      </c>
      <c r="E3463">
        <v>44488.89</v>
      </c>
      <c r="F3463">
        <v>24</v>
      </c>
      <c r="G3463">
        <v>1.294731163459809E-3</v>
      </c>
      <c r="H3463" t="s">
        <v>2232</v>
      </c>
      <c r="I3463" t="s">
        <v>2264</v>
      </c>
      <c r="J3463">
        <v>2020</v>
      </c>
      <c r="K3463">
        <v>2925788.47</v>
      </c>
      <c r="L3463">
        <v>2.662721893491124E-2</v>
      </c>
      <c r="M3463">
        <v>77905.610147928994</v>
      </c>
    </row>
    <row r="3464" spans="1:13" x14ac:dyDescent="0.2">
      <c r="A3464" t="s">
        <v>15</v>
      </c>
      <c r="B3464" t="s">
        <v>2062</v>
      </c>
      <c r="C3464">
        <v>1</v>
      </c>
      <c r="D3464">
        <v>60</v>
      </c>
      <c r="E3464">
        <v>31198.47</v>
      </c>
      <c r="F3464">
        <v>20</v>
      </c>
      <c r="G3464">
        <v>1.0789426362165079E-3</v>
      </c>
      <c r="H3464" t="s">
        <v>2232</v>
      </c>
      <c r="I3464" t="s">
        <v>2264</v>
      </c>
      <c r="J3464">
        <v>2020</v>
      </c>
      <c r="K3464">
        <v>2925788.47</v>
      </c>
      <c r="L3464">
        <v>2.2189349112426031E-2</v>
      </c>
      <c r="M3464">
        <v>64921.341789940823</v>
      </c>
    </row>
    <row r="3465" spans="1:13" x14ac:dyDescent="0.2">
      <c r="A3465" t="s">
        <v>15</v>
      </c>
      <c r="B3465" t="s">
        <v>1608</v>
      </c>
      <c r="C3465">
        <v>1</v>
      </c>
      <c r="D3465">
        <v>99</v>
      </c>
      <c r="E3465">
        <v>52555.77</v>
      </c>
      <c r="F3465">
        <v>33</v>
      </c>
      <c r="G3465">
        <v>1.780255349757238E-3</v>
      </c>
      <c r="H3465" t="s">
        <v>2232</v>
      </c>
      <c r="I3465" t="s">
        <v>2264</v>
      </c>
      <c r="J3465">
        <v>2020</v>
      </c>
      <c r="K3465">
        <v>2925788.47</v>
      </c>
      <c r="L3465">
        <v>3.6612426035502958E-2</v>
      </c>
      <c r="M3465">
        <v>107120.2139534024</v>
      </c>
    </row>
    <row r="3466" spans="1:13" x14ac:dyDescent="0.2">
      <c r="A3466" t="s">
        <v>15</v>
      </c>
      <c r="B3466" t="s">
        <v>780</v>
      </c>
      <c r="C3466">
        <v>1</v>
      </c>
      <c r="D3466">
        <v>42</v>
      </c>
      <c r="E3466">
        <v>25787.88</v>
      </c>
      <c r="F3466">
        <v>14</v>
      </c>
      <c r="G3466">
        <v>7.5525984535155545E-4</v>
      </c>
      <c r="H3466" t="s">
        <v>2232</v>
      </c>
      <c r="I3466" t="s">
        <v>2264</v>
      </c>
      <c r="J3466">
        <v>2020</v>
      </c>
      <c r="K3466">
        <v>2925788.47</v>
      </c>
      <c r="L3466">
        <v>1.5532544378698219E-2</v>
      </c>
      <c r="M3466">
        <v>45444.939252958568</v>
      </c>
    </row>
    <row r="3467" spans="1:13" x14ac:dyDescent="0.2">
      <c r="A3467" t="s">
        <v>15</v>
      </c>
      <c r="B3467" t="s">
        <v>782</v>
      </c>
      <c r="C3467">
        <v>1</v>
      </c>
      <c r="D3467">
        <v>93</v>
      </c>
      <c r="E3467">
        <v>51903.87</v>
      </c>
      <c r="F3467">
        <v>31</v>
      </c>
      <c r="G3467">
        <v>1.672361086135587E-3</v>
      </c>
      <c r="H3467" t="s">
        <v>2232</v>
      </c>
      <c r="I3467" t="s">
        <v>2264</v>
      </c>
      <c r="J3467">
        <v>2020</v>
      </c>
      <c r="K3467">
        <v>2925788.47</v>
      </c>
      <c r="L3467">
        <v>3.4393491124260357E-2</v>
      </c>
      <c r="M3467">
        <v>100628.0797744083</v>
      </c>
    </row>
    <row r="3468" spans="1:13" x14ac:dyDescent="0.2">
      <c r="A3468" t="s">
        <v>15</v>
      </c>
      <c r="B3468" t="s">
        <v>785</v>
      </c>
      <c r="C3468">
        <v>1</v>
      </c>
      <c r="D3468">
        <v>39</v>
      </c>
      <c r="E3468">
        <v>27638.94</v>
      </c>
      <c r="F3468">
        <v>13</v>
      </c>
      <c r="G3468">
        <v>7.0131271354073013E-4</v>
      </c>
      <c r="H3468" t="s">
        <v>2232</v>
      </c>
      <c r="I3468" t="s">
        <v>2264</v>
      </c>
      <c r="J3468">
        <v>2020</v>
      </c>
      <c r="K3468">
        <v>2925788.47</v>
      </c>
      <c r="L3468">
        <v>1.442307692307692E-2</v>
      </c>
      <c r="M3468">
        <v>42198.872163461543</v>
      </c>
    </row>
    <row r="3469" spans="1:13" x14ac:dyDescent="0.2">
      <c r="A3469" t="s">
        <v>15</v>
      </c>
      <c r="B3469" t="s">
        <v>1610</v>
      </c>
      <c r="C3469">
        <v>1</v>
      </c>
      <c r="D3469">
        <v>6</v>
      </c>
      <c r="E3469">
        <v>2479.65</v>
      </c>
      <c r="F3469">
        <v>2</v>
      </c>
      <c r="G3469">
        <v>1.078942636216508E-4</v>
      </c>
      <c r="H3469" t="s">
        <v>2232</v>
      </c>
      <c r="I3469" t="s">
        <v>2264</v>
      </c>
      <c r="J3469">
        <v>2020</v>
      </c>
      <c r="K3469">
        <v>2925788.47</v>
      </c>
      <c r="L3469">
        <v>2.218934911242604E-3</v>
      </c>
      <c r="M3469">
        <v>6492.1341789940834</v>
      </c>
    </row>
    <row r="3470" spans="1:13" x14ac:dyDescent="0.2">
      <c r="A3470" t="s">
        <v>15</v>
      </c>
      <c r="B3470" t="s">
        <v>786</v>
      </c>
      <c r="C3470">
        <v>1</v>
      </c>
      <c r="D3470">
        <v>24</v>
      </c>
      <c r="E3470">
        <v>7930.9400000000014</v>
      </c>
      <c r="F3470">
        <v>12</v>
      </c>
      <c r="G3470">
        <v>4.3157705448660321E-4</v>
      </c>
      <c r="H3470" t="s">
        <v>2241</v>
      </c>
      <c r="I3470" t="s">
        <v>2264</v>
      </c>
      <c r="J3470">
        <v>2020</v>
      </c>
      <c r="K3470">
        <v>2122496.9</v>
      </c>
      <c r="L3470">
        <v>8.3333333333333332E-3</v>
      </c>
      <c r="M3470">
        <v>17687.47416666667</v>
      </c>
    </row>
    <row r="3471" spans="1:13" x14ac:dyDescent="0.2">
      <c r="A3471" t="s">
        <v>15</v>
      </c>
      <c r="B3471" t="s">
        <v>2063</v>
      </c>
      <c r="C3471">
        <v>1</v>
      </c>
      <c r="D3471">
        <v>8</v>
      </c>
      <c r="E3471">
        <v>4192.68</v>
      </c>
      <c r="F3471">
        <v>4</v>
      </c>
      <c r="G3471">
        <v>1.4385901816220111E-4</v>
      </c>
      <c r="H3471" t="s">
        <v>2241</v>
      </c>
      <c r="I3471" t="s">
        <v>2264</v>
      </c>
      <c r="J3471">
        <v>2020</v>
      </c>
      <c r="K3471">
        <v>2122496.9</v>
      </c>
      <c r="L3471">
        <v>2.7777777777777779E-3</v>
      </c>
      <c r="M3471">
        <v>5895.8247222222226</v>
      </c>
    </row>
    <row r="3472" spans="1:13" x14ac:dyDescent="0.2">
      <c r="A3472" t="s">
        <v>15</v>
      </c>
      <c r="B3472" t="s">
        <v>787</v>
      </c>
      <c r="C3472">
        <v>1</v>
      </c>
      <c r="D3472">
        <v>58</v>
      </c>
      <c r="E3472">
        <v>24439.279999999999</v>
      </c>
      <c r="F3472">
        <v>29</v>
      </c>
      <c r="G3472">
        <v>1.042977881675958E-3</v>
      </c>
      <c r="H3472" t="s">
        <v>2241</v>
      </c>
      <c r="I3472" t="s">
        <v>2264</v>
      </c>
      <c r="J3472">
        <v>2020</v>
      </c>
      <c r="K3472">
        <v>2122496.9</v>
      </c>
      <c r="L3472">
        <v>2.013888888888889E-2</v>
      </c>
      <c r="M3472">
        <v>42744.72923611111</v>
      </c>
    </row>
    <row r="3473" spans="1:13" x14ac:dyDescent="0.2">
      <c r="A3473" t="s">
        <v>15</v>
      </c>
      <c r="B3473" t="s">
        <v>788</v>
      </c>
      <c r="C3473">
        <v>1</v>
      </c>
      <c r="D3473">
        <v>20</v>
      </c>
      <c r="E3473">
        <v>8276.2200000000012</v>
      </c>
      <c r="F3473">
        <v>10</v>
      </c>
      <c r="G3473">
        <v>3.596475454055026E-4</v>
      </c>
      <c r="H3473" t="s">
        <v>2241</v>
      </c>
      <c r="I3473" t="s">
        <v>2264</v>
      </c>
      <c r="J3473">
        <v>2020</v>
      </c>
      <c r="K3473">
        <v>2122496.9</v>
      </c>
      <c r="L3473">
        <v>6.9444444444444441E-3</v>
      </c>
      <c r="M3473">
        <v>14739.56180555555</v>
      </c>
    </row>
    <row r="3474" spans="1:13" x14ac:dyDescent="0.2">
      <c r="A3474" t="s">
        <v>15</v>
      </c>
      <c r="B3474" t="s">
        <v>789</v>
      </c>
      <c r="C3474">
        <v>1</v>
      </c>
      <c r="D3474">
        <v>16</v>
      </c>
      <c r="E3474">
        <v>6516.58</v>
      </c>
      <c r="F3474">
        <v>8</v>
      </c>
      <c r="G3474">
        <v>2.877180363244021E-4</v>
      </c>
      <c r="H3474" t="s">
        <v>2241</v>
      </c>
      <c r="I3474" t="s">
        <v>2264</v>
      </c>
      <c r="J3474">
        <v>2020</v>
      </c>
      <c r="K3474">
        <v>2122496.9</v>
      </c>
      <c r="L3474">
        <v>5.5555555555555558E-3</v>
      </c>
      <c r="M3474">
        <v>11791.649444444451</v>
      </c>
    </row>
    <row r="3475" spans="1:13" x14ac:dyDescent="0.2">
      <c r="A3475" t="s">
        <v>15</v>
      </c>
      <c r="B3475" t="s">
        <v>791</v>
      </c>
      <c r="C3475">
        <v>1</v>
      </c>
      <c r="D3475">
        <v>0</v>
      </c>
      <c r="E3475">
        <v>0</v>
      </c>
      <c r="F3475">
        <v>210</v>
      </c>
      <c r="G3475">
        <v>0</v>
      </c>
      <c r="H3475" t="s">
        <v>2241</v>
      </c>
      <c r="I3475" t="s">
        <v>2264</v>
      </c>
      <c r="J3475">
        <v>2020</v>
      </c>
      <c r="K3475">
        <v>2122496.9</v>
      </c>
      <c r="L3475">
        <v>0</v>
      </c>
      <c r="M3475">
        <v>0</v>
      </c>
    </row>
    <row r="3476" spans="1:13" x14ac:dyDescent="0.2">
      <c r="A3476" t="s">
        <v>15</v>
      </c>
      <c r="B3476" t="s">
        <v>792</v>
      </c>
      <c r="C3476">
        <v>1</v>
      </c>
      <c r="D3476">
        <v>0</v>
      </c>
      <c r="E3476">
        <v>0</v>
      </c>
      <c r="F3476">
        <v>30</v>
      </c>
      <c r="G3476">
        <v>0</v>
      </c>
      <c r="H3476" t="s">
        <v>2241</v>
      </c>
      <c r="I3476" t="s">
        <v>2264</v>
      </c>
      <c r="J3476">
        <v>2020</v>
      </c>
      <c r="K3476">
        <v>2122496.9</v>
      </c>
      <c r="L3476">
        <v>0</v>
      </c>
      <c r="M3476">
        <v>0</v>
      </c>
    </row>
    <row r="3477" spans="1:13" x14ac:dyDescent="0.2">
      <c r="A3477" t="s">
        <v>15</v>
      </c>
      <c r="B3477" t="s">
        <v>795</v>
      </c>
      <c r="C3477">
        <v>1</v>
      </c>
      <c r="D3477">
        <v>12</v>
      </c>
      <c r="E3477">
        <v>3364.7</v>
      </c>
      <c r="F3477">
        <v>12</v>
      </c>
      <c r="G3477">
        <v>2.157885272433016E-4</v>
      </c>
      <c r="H3477" t="s">
        <v>2241</v>
      </c>
      <c r="I3477" t="s">
        <v>2264</v>
      </c>
      <c r="J3477">
        <v>2020</v>
      </c>
      <c r="K3477">
        <v>2122496.9</v>
      </c>
      <c r="L3477">
        <v>4.1666666666666666E-3</v>
      </c>
      <c r="M3477">
        <v>8843.7370833333334</v>
      </c>
    </row>
    <row r="3478" spans="1:13" x14ac:dyDescent="0.2">
      <c r="A3478" t="s">
        <v>15</v>
      </c>
      <c r="B3478" t="s">
        <v>796</v>
      </c>
      <c r="C3478">
        <v>1</v>
      </c>
      <c r="D3478">
        <v>4</v>
      </c>
      <c r="E3478">
        <v>850.78</v>
      </c>
      <c r="F3478">
        <v>4</v>
      </c>
      <c r="G3478">
        <v>7.1929509081100526E-5</v>
      </c>
      <c r="H3478" t="s">
        <v>2241</v>
      </c>
      <c r="I3478" t="s">
        <v>2264</v>
      </c>
      <c r="J3478">
        <v>2020</v>
      </c>
      <c r="K3478">
        <v>2122496.9</v>
      </c>
      <c r="L3478">
        <v>1.3888888888888889E-3</v>
      </c>
      <c r="M3478">
        <v>2947.9123611111108</v>
      </c>
    </row>
    <row r="3479" spans="1:13" x14ac:dyDescent="0.2">
      <c r="A3479" t="s">
        <v>15</v>
      </c>
      <c r="B3479" t="s">
        <v>797</v>
      </c>
      <c r="C3479">
        <v>1</v>
      </c>
      <c r="D3479">
        <v>10</v>
      </c>
      <c r="E3479">
        <v>3345.9</v>
      </c>
      <c r="F3479">
        <v>10</v>
      </c>
      <c r="G3479">
        <v>1.798237727027513E-4</v>
      </c>
      <c r="H3479" t="s">
        <v>2241</v>
      </c>
      <c r="I3479" t="s">
        <v>2264</v>
      </c>
      <c r="J3479">
        <v>2020</v>
      </c>
      <c r="K3479">
        <v>2122496.9</v>
      </c>
      <c r="L3479">
        <v>3.472222222222222E-3</v>
      </c>
      <c r="M3479">
        <v>7369.7809027777766</v>
      </c>
    </row>
    <row r="3480" spans="1:13" x14ac:dyDescent="0.2">
      <c r="A3480" t="s">
        <v>15</v>
      </c>
      <c r="B3480" t="s">
        <v>798</v>
      </c>
      <c r="C3480">
        <v>1</v>
      </c>
      <c r="D3480">
        <v>8</v>
      </c>
      <c r="E3480">
        <v>2981.849999999999</v>
      </c>
      <c r="F3480">
        <v>8</v>
      </c>
      <c r="G3480">
        <v>1.4385901816220111E-4</v>
      </c>
      <c r="H3480" t="s">
        <v>2241</v>
      </c>
      <c r="I3480" t="s">
        <v>2264</v>
      </c>
      <c r="J3480">
        <v>2020</v>
      </c>
      <c r="K3480">
        <v>2122496.9</v>
      </c>
      <c r="L3480">
        <v>2.7777777777777779E-3</v>
      </c>
      <c r="M3480">
        <v>5895.8247222222226</v>
      </c>
    </row>
    <row r="3481" spans="1:13" x14ac:dyDescent="0.2">
      <c r="A3481" t="s">
        <v>15</v>
      </c>
      <c r="B3481" t="s">
        <v>1616</v>
      </c>
      <c r="C3481">
        <v>1</v>
      </c>
      <c r="D3481">
        <v>10</v>
      </c>
      <c r="E3481">
        <v>3118.81</v>
      </c>
      <c r="F3481">
        <v>10</v>
      </c>
      <c r="G3481">
        <v>1.798237727027513E-4</v>
      </c>
      <c r="H3481" t="s">
        <v>2241</v>
      </c>
      <c r="I3481" t="s">
        <v>2264</v>
      </c>
      <c r="J3481">
        <v>2020</v>
      </c>
      <c r="K3481">
        <v>2122496.9</v>
      </c>
      <c r="L3481">
        <v>3.472222222222222E-3</v>
      </c>
      <c r="M3481">
        <v>7369.7809027777766</v>
      </c>
    </row>
    <row r="3482" spans="1:13" x14ac:dyDescent="0.2">
      <c r="A3482" t="s">
        <v>15</v>
      </c>
      <c r="B3482" t="s">
        <v>800</v>
      </c>
      <c r="C3482">
        <v>1</v>
      </c>
      <c r="D3482">
        <v>9</v>
      </c>
      <c r="E3482">
        <v>4241.9399999999996</v>
      </c>
      <c r="F3482">
        <v>9</v>
      </c>
      <c r="G3482">
        <v>1.618413954324762E-4</v>
      </c>
      <c r="H3482" t="s">
        <v>2241</v>
      </c>
      <c r="I3482" t="s">
        <v>2264</v>
      </c>
      <c r="J3482">
        <v>2020</v>
      </c>
      <c r="K3482">
        <v>2122496.9</v>
      </c>
      <c r="L3482">
        <v>3.1250000000000002E-3</v>
      </c>
      <c r="M3482">
        <v>6632.8028125000001</v>
      </c>
    </row>
    <row r="3483" spans="1:13" x14ac:dyDescent="0.2">
      <c r="A3483" t="s">
        <v>15</v>
      </c>
      <c r="B3483" t="s">
        <v>801</v>
      </c>
      <c r="C3483">
        <v>1</v>
      </c>
      <c r="D3483">
        <v>10</v>
      </c>
      <c r="E3483">
        <v>3909.55</v>
      </c>
      <c r="F3483">
        <v>10</v>
      </c>
      <c r="G3483">
        <v>1.798237727027513E-4</v>
      </c>
      <c r="H3483" t="s">
        <v>2241</v>
      </c>
      <c r="I3483" t="s">
        <v>2264</v>
      </c>
      <c r="J3483">
        <v>2020</v>
      </c>
      <c r="K3483">
        <v>2122496.9</v>
      </c>
      <c r="L3483">
        <v>3.472222222222222E-3</v>
      </c>
      <c r="M3483">
        <v>7369.7809027777766</v>
      </c>
    </row>
    <row r="3484" spans="1:13" x14ac:dyDescent="0.2">
      <c r="A3484" t="s">
        <v>15</v>
      </c>
      <c r="B3484" t="s">
        <v>802</v>
      </c>
      <c r="C3484">
        <v>1</v>
      </c>
      <c r="D3484">
        <v>7</v>
      </c>
      <c r="E3484">
        <v>3062.31</v>
      </c>
      <c r="F3484">
        <v>7</v>
      </c>
      <c r="G3484">
        <v>1.258766408919259E-4</v>
      </c>
      <c r="H3484" t="s">
        <v>2232</v>
      </c>
      <c r="I3484" t="s">
        <v>2264</v>
      </c>
      <c r="J3484">
        <v>2020</v>
      </c>
      <c r="K3484">
        <v>2925788.47</v>
      </c>
      <c r="L3484">
        <v>2.5887573964497039E-3</v>
      </c>
      <c r="M3484">
        <v>7574.1565421597634</v>
      </c>
    </row>
    <row r="3485" spans="1:13" x14ac:dyDescent="0.2">
      <c r="A3485" t="s">
        <v>15</v>
      </c>
      <c r="B3485" t="s">
        <v>2064</v>
      </c>
      <c r="C3485">
        <v>1</v>
      </c>
      <c r="D3485">
        <v>12</v>
      </c>
      <c r="E3485">
        <v>6911.9699999999993</v>
      </c>
      <c r="F3485">
        <v>12</v>
      </c>
      <c r="G3485">
        <v>2.157885272433016E-4</v>
      </c>
      <c r="H3485" t="s">
        <v>2232</v>
      </c>
      <c r="I3485" t="s">
        <v>2264</v>
      </c>
      <c r="J3485">
        <v>2020</v>
      </c>
      <c r="K3485">
        <v>2925788.47</v>
      </c>
      <c r="L3485">
        <v>4.4378698224852072E-3</v>
      </c>
      <c r="M3485">
        <v>12984.26835798817</v>
      </c>
    </row>
    <row r="3486" spans="1:13" x14ac:dyDescent="0.2">
      <c r="A3486" t="s">
        <v>15</v>
      </c>
      <c r="B3486" t="s">
        <v>803</v>
      </c>
      <c r="C3486">
        <v>1</v>
      </c>
      <c r="D3486">
        <v>6</v>
      </c>
      <c r="E3486">
        <v>3382.86</v>
      </c>
      <c r="F3486">
        <v>6</v>
      </c>
      <c r="G3486">
        <v>1.078942636216508E-4</v>
      </c>
      <c r="H3486" t="s">
        <v>2241</v>
      </c>
      <c r="I3486" t="s">
        <v>2264</v>
      </c>
      <c r="J3486">
        <v>2020</v>
      </c>
      <c r="K3486">
        <v>2122496.9</v>
      </c>
      <c r="L3486">
        <v>2.0833333333333329E-3</v>
      </c>
      <c r="M3486">
        <v>4421.8685416666667</v>
      </c>
    </row>
    <row r="3487" spans="1:13" x14ac:dyDescent="0.2">
      <c r="A3487" t="s">
        <v>15</v>
      </c>
      <c r="B3487" t="s">
        <v>2065</v>
      </c>
      <c r="C3487">
        <v>1</v>
      </c>
      <c r="D3487">
        <v>3</v>
      </c>
      <c r="E3487">
        <v>999.70999999999992</v>
      </c>
      <c r="F3487">
        <v>3</v>
      </c>
      <c r="G3487">
        <v>5.3947131810825388E-5</v>
      </c>
      <c r="H3487" t="s">
        <v>2241</v>
      </c>
      <c r="I3487" t="s">
        <v>2264</v>
      </c>
      <c r="J3487">
        <v>2020</v>
      </c>
      <c r="K3487">
        <v>2122496.9</v>
      </c>
      <c r="L3487">
        <v>1.0416666666666671E-3</v>
      </c>
      <c r="M3487">
        <v>2210.9342708333329</v>
      </c>
    </row>
    <row r="3488" spans="1:13" x14ac:dyDescent="0.2">
      <c r="A3488" t="s">
        <v>15</v>
      </c>
      <c r="B3488" t="s">
        <v>805</v>
      </c>
      <c r="C3488">
        <v>1</v>
      </c>
      <c r="D3488">
        <v>10</v>
      </c>
      <c r="E3488">
        <v>5670.98</v>
      </c>
      <c r="F3488">
        <v>10</v>
      </c>
      <c r="G3488">
        <v>1.798237727027513E-4</v>
      </c>
      <c r="H3488" t="s">
        <v>2241</v>
      </c>
      <c r="I3488" t="s">
        <v>2264</v>
      </c>
      <c r="J3488">
        <v>2020</v>
      </c>
      <c r="K3488">
        <v>2122496.9</v>
      </c>
      <c r="L3488">
        <v>3.472222222222222E-3</v>
      </c>
      <c r="M3488">
        <v>7369.7809027777766</v>
      </c>
    </row>
    <row r="3489" spans="1:13" x14ac:dyDescent="0.2">
      <c r="A3489" t="s">
        <v>15</v>
      </c>
      <c r="B3489" t="s">
        <v>806</v>
      </c>
      <c r="C3489">
        <v>1</v>
      </c>
      <c r="D3489">
        <v>12</v>
      </c>
      <c r="E3489">
        <v>5783.5099999999984</v>
      </c>
      <c r="F3489">
        <v>12</v>
      </c>
      <c r="G3489">
        <v>2.157885272433016E-4</v>
      </c>
      <c r="H3489" t="s">
        <v>2232</v>
      </c>
      <c r="I3489" t="s">
        <v>2264</v>
      </c>
      <c r="J3489">
        <v>2020</v>
      </c>
      <c r="K3489">
        <v>2925788.47</v>
      </c>
      <c r="L3489">
        <v>4.4378698224852072E-3</v>
      </c>
      <c r="M3489">
        <v>12984.26835798817</v>
      </c>
    </row>
    <row r="3490" spans="1:13" x14ac:dyDescent="0.2">
      <c r="A3490" t="s">
        <v>15</v>
      </c>
      <c r="B3490" t="s">
        <v>1617</v>
      </c>
      <c r="C3490">
        <v>1</v>
      </c>
      <c r="D3490">
        <v>10</v>
      </c>
      <c r="E3490">
        <v>5687.1</v>
      </c>
      <c r="F3490">
        <v>10</v>
      </c>
      <c r="G3490">
        <v>1.798237727027513E-4</v>
      </c>
      <c r="H3490" t="s">
        <v>2232</v>
      </c>
      <c r="I3490" t="s">
        <v>2264</v>
      </c>
      <c r="J3490">
        <v>2020</v>
      </c>
      <c r="K3490">
        <v>2925788.47</v>
      </c>
      <c r="L3490">
        <v>3.6982248520710062E-3</v>
      </c>
      <c r="M3490">
        <v>10820.2236316568</v>
      </c>
    </row>
    <row r="3491" spans="1:13" x14ac:dyDescent="0.2">
      <c r="A3491" t="s">
        <v>15</v>
      </c>
      <c r="B3491" t="s">
        <v>807</v>
      </c>
      <c r="C3491">
        <v>4</v>
      </c>
      <c r="D3491">
        <v>14</v>
      </c>
      <c r="E3491">
        <v>6801.11</v>
      </c>
      <c r="F3491">
        <v>14</v>
      </c>
      <c r="G3491">
        <v>2.517532817838518E-4</v>
      </c>
      <c r="H3491" t="s">
        <v>2232</v>
      </c>
      <c r="I3491" t="s">
        <v>2264</v>
      </c>
      <c r="J3491">
        <v>2020</v>
      </c>
      <c r="K3491">
        <v>2925788.47</v>
      </c>
      <c r="L3491">
        <v>5.1775147928994087E-3</v>
      </c>
      <c r="M3491">
        <v>15148.31308431953</v>
      </c>
    </row>
    <row r="3492" spans="1:13" x14ac:dyDescent="0.2">
      <c r="A3492" t="s">
        <v>15</v>
      </c>
      <c r="B3492" t="s">
        <v>810</v>
      </c>
      <c r="C3492">
        <v>1</v>
      </c>
      <c r="D3492">
        <v>10</v>
      </c>
      <c r="E3492">
        <v>5066.3799999999992</v>
      </c>
      <c r="F3492">
        <v>10</v>
      </c>
      <c r="G3492">
        <v>1.798237727027513E-4</v>
      </c>
      <c r="H3492" t="s">
        <v>2241</v>
      </c>
      <c r="I3492" t="s">
        <v>2264</v>
      </c>
      <c r="J3492">
        <v>2020</v>
      </c>
      <c r="K3492">
        <v>2122496.9</v>
      </c>
      <c r="L3492">
        <v>3.472222222222222E-3</v>
      </c>
      <c r="M3492">
        <v>7369.7809027777766</v>
      </c>
    </row>
    <row r="3493" spans="1:13" x14ac:dyDescent="0.2">
      <c r="A3493" t="s">
        <v>15</v>
      </c>
      <c r="B3493" t="s">
        <v>1618</v>
      </c>
      <c r="C3493">
        <v>1</v>
      </c>
      <c r="D3493">
        <v>10</v>
      </c>
      <c r="E3493">
        <v>4373.3199999999988</v>
      </c>
      <c r="F3493">
        <v>10</v>
      </c>
      <c r="G3493">
        <v>1.798237727027513E-4</v>
      </c>
      <c r="H3493" t="s">
        <v>2241</v>
      </c>
      <c r="I3493" t="s">
        <v>2264</v>
      </c>
      <c r="J3493">
        <v>2020</v>
      </c>
      <c r="K3493">
        <v>2122496.9</v>
      </c>
      <c r="L3493">
        <v>3.472222222222222E-3</v>
      </c>
      <c r="M3493">
        <v>7369.7809027777766</v>
      </c>
    </row>
    <row r="3494" spans="1:13" x14ac:dyDescent="0.2">
      <c r="A3494" t="s">
        <v>15</v>
      </c>
      <c r="B3494" t="s">
        <v>812</v>
      </c>
      <c r="C3494">
        <v>1</v>
      </c>
      <c r="D3494">
        <v>46</v>
      </c>
      <c r="E3494">
        <v>13683</v>
      </c>
      <c r="F3494">
        <v>23</v>
      </c>
      <c r="G3494">
        <v>8.2718935443265595E-4</v>
      </c>
      <c r="H3494" t="s">
        <v>2241</v>
      </c>
      <c r="I3494" t="s">
        <v>2264</v>
      </c>
      <c r="J3494">
        <v>2020</v>
      </c>
      <c r="K3494">
        <v>2122496.9</v>
      </c>
      <c r="L3494">
        <v>1.5972222222222221E-2</v>
      </c>
      <c r="M3494">
        <v>33900.992152777777</v>
      </c>
    </row>
    <row r="3495" spans="1:13" x14ac:dyDescent="0.2">
      <c r="A3495" t="s">
        <v>15</v>
      </c>
      <c r="B3495" t="s">
        <v>813</v>
      </c>
      <c r="C3495">
        <v>1</v>
      </c>
      <c r="D3495">
        <v>34</v>
      </c>
      <c r="E3495">
        <v>14668.98</v>
      </c>
      <c r="F3495">
        <v>17</v>
      </c>
      <c r="G3495">
        <v>6.1140082718935446E-4</v>
      </c>
      <c r="H3495" t="s">
        <v>2241</v>
      </c>
      <c r="I3495" t="s">
        <v>2264</v>
      </c>
      <c r="J3495">
        <v>2020</v>
      </c>
      <c r="K3495">
        <v>2122496.9</v>
      </c>
      <c r="L3495">
        <v>1.180555555555556E-2</v>
      </c>
      <c r="M3495">
        <v>25057.25506944444</v>
      </c>
    </row>
    <row r="3496" spans="1:13" x14ac:dyDescent="0.2">
      <c r="A3496" t="s">
        <v>15</v>
      </c>
      <c r="B3496" t="s">
        <v>2066</v>
      </c>
      <c r="C3496">
        <v>1</v>
      </c>
      <c r="D3496">
        <v>52</v>
      </c>
      <c r="E3496">
        <v>18510.02</v>
      </c>
      <c r="F3496">
        <v>26</v>
      </c>
      <c r="G3496">
        <v>9.3508361805430681E-4</v>
      </c>
      <c r="H3496" t="s">
        <v>2241</v>
      </c>
      <c r="I3496" t="s">
        <v>2264</v>
      </c>
      <c r="J3496">
        <v>2020</v>
      </c>
      <c r="K3496">
        <v>2122496.9</v>
      </c>
      <c r="L3496">
        <v>1.805555555555555E-2</v>
      </c>
      <c r="M3496">
        <v>38322.86069444444</v>
      </c>
    </row>
    <row r="3497" spans="1:13" x14ac:dyDescent="0.2">
      <c r="A3497" t="s">
        <v>15</v>
      </c>
      <c r="B3497" t="s">
        <v>814</v>
      </c>
      <c r="C3497">
        <v>1</v>
      </c>
      <c r="D3497">
        <v>3</v>
      </c>
      <c r="E3497">
        <v>844.56</v>
      </c>
      <c r="F3497">
        <v>3</v>
      </c>
      <c r="G3497">
        <v>5.3947131810825388E-5</v>
      </c>
      <c r="H3497" t="s">
        <v>2241</v>
      </c>
      <c r="I3497" t="s">
        <v>2264</v>
      </c>
      <c r="J3497">
        <v>2020</v>
      </c>
      <c r="K3497">
        <v>2122496.9</v>
      </c>
      <c r="L3497">
        <v>1.0416666666666671E-3</v>
      </c>
      <c r="M3497">
        <v>2210.9342708333329</v>
      </c>
    </row>
    <row r="3498" spans="1:13" x14ac:dyDescent="0.2">
      <c r="A3498" t="s">
        <v>15</v>
      </c>
      <c r="B3498" t="s">
        <v>817</v>
      </c>
      <c r="C3498">
        <v>1</v>
      </c>
      <c r="D3498">
        <v>10</v>
      </c>
      <c r="E3498">
        <v>3741.2999999999988</v>
      </c>
      <c r="F3498">
        <v>10</v>
      </c>
      <c r="G3498">
        <v>1.798237727027513E-4</v>
      </c>
      <c r="H3498" t="s">
        <v>2241</v>
      </c>
      <c r="I3498" t="s">
        <v>2264</v>
      </c>
      <c r="J3498">
        <v>2020</v>
      </c>
      <c r="K3498">
        <v>2122496.9</v>
      </c>
      <c r="L3498">
        <v>3.472222222222222E-3</v>
      </c>
      <c r="M3498">
        <v>7369.7809027777766</v>
      </c>
    </row>
    <row r="3499" spans="1:13" x14ac:dyDescent="0.2">
      <c r="A3499" t="s">
        <v>15</v>
      </c>
      <c r="B3499" t="s">
        <v>818</v>
      </c>
      <c r="C3499">
        <v>1</v>
      </c>
      <c r="D3499">
        <v>21</v>
      </c>
      <c r="E3499">
        <v>10280.58</v>
      </c>
      <c r="F3499">
        <v>7</v>
      </c>
      <c r="G3499">
        <v>3.7762992267577773E-4</v>
      </c>
      <c r="H3499" t="s">
        <v>2241</v>
      </c>
      <c r="I3499" t="s">
        <v>2264</v>
      </c>
      <c r="J3499">
        <v>2020</v>
      </c>
      <c r="K3499">
        <v>2122496.9</v>
      </c>
      <c r="L3499">
        <v>7.2916666666666668E-3</v>
      </c>
      <c r="M3499">
        <v>15476.53989583333</v>
      </c>
    </row>
    <row r="3500" spans="1:13" x14ac:dyDescent="0.2">
      <c r="A3500" t="s">
        <v>15</v>
      </c>
      <c r="B3500" t="s">
        <v>819</v>
      </c>
      <c r="C3500">
        <v>1</v>
      </c>
      <c r="D3500">
        <v>2</v>
      </c>
      <c r="E3500">
        <v>720.64</v>
      </c>
      <c r="F3500">
        <v>1</v>
      </c>
      <c r="G3500">
        <v>3.5964754540550263E-5</v>
      </c>
      <c r="H3500" t="s">
        <v>2241</v>
      </c>
      <c r="I3500" t="s">
        <v>2264</v>
      </c>
      <c r="J3500">
        <v>2020</v>
      </c>
      <c r="K3500">
        <v>2122496.9</v>
      </c>
      <c r="L3500">
        <v>6.9444444444444447E-4</v>
      </c>
      <c r="M3500">
        <v>1473.9561805555561</v>
      </c>
    </row>
    <row r="3501" spans="1:13" x14ac:dyDescent="0.2">
      <c r="A3501" t="s">
        <v>15</v>
      </c>
      <c r="B3501" t="s">
        <v>2067</v>
      </c>
      <c r="C3501">
        <v>1</v>
      </c>
      <c r="D3501">
        <v>4</v>
      </c>
      <c r="E3501">
        <v>172.94</v>
      </c>
      <c r="F3501">
        <v>2</v>
      </c>
      <c r="G3501">
        <v>7.1929509081100526E-5</v>
      </c>
      <c r="H3501" t="s">
        <v>2241</v>
      </c>
      <c r="I3501" t="s">
        <v>2264</v>
      </c>
      <c r="J3501">
        <v>2020</v>
      </c>
      <c r="K3501">
        <v>2122496.9</v>
      </c>
      <c r="L3501">
        <v>1.3888888888888889E-3</v>
      </c>
      <c r="M3501">
        <v>2947.9123611111108</v>
      </c>
    </row>
    <row r="3502" spans="1:13" x14ac:dyDescent="0.2">
      <c r="A3502" t="s">
        <v>15</v>
      </c>
      <c r="B3502" t="s">
        <v>1621</v>
      </c>
      <c r="C3502">
        <v>1</v>
      </c>
      <c r="D3502">
        <v>15</v>
      </c>
      <c r="E3502">
        <v>4251.59</v>
      </c>
      <c r="F3502">
        <v>8</v>
      </c>
      <c r="G3502">
        <v>2.6973565905412698E-4</v>
      </c>
      <c r="H3502" t="s">
        <v>2241</v>
      </c>
      <c r="I3502" t="s">
        <v>2264</v>
      </c>
      <c r="J3502">
        <v>2020</v>
      </c>
      <c r="K3502">
        <v>2122496.9</v>
      </c>
      <c r="L3502">
        <v>5.208333333333333E-3</v>
      </c>
      <c r="M3502">
        <v>11054.67135416666</v>
      </c>
    </row>
    <row r="3503" spans="1:13" x14ac:dyDescent="0.2">
      <c r="A3503" t="s">
        <v>15</v>
      </c>
      <c r="B3503" t="s">
        <v>2068</v>
      </c>
      <c r="C3503">
        <v>1</v>
      </c>
      <c r="D3503">
        <v>2</v>
      </c>
      <c r="E3503">
        <v>723.06</v>
      </c>
      <c r="F3503">
        <v>1</v>
      </c>
      <c r="G3503">
        <v>3.5964754540550263E-5</v>
      </c>
      <c r="H3503" t="s">
        <v>2241</v>
      </c>
      <c r="I3503" t="s">
        <v>2264</v>
      </c>
      <c r="J3503">
        <v>2020</v>
      </c>
      <c r="K3503">
        <v>2122496.9</v>
      </c>
      <c r="L3503">
        <v>6.9444444444444447E-4</v>
      </c>
      <c r="M3503">
        <v>1473.9561805555561</v>
      </c>
    </row>
    <row r="3504" spans="1:13" x14ac:dyDescent="0.2">
      <c r="A3504" t="s">
        <v>15</v>
      </c>
      <c r="B3504" t="s">
        <v>1623</v>
      </c>
      <c r="C3504">
        <v>1</v>
      </c>
      <c r="D3504">
        <v>2</v>
      </c>
      <c r="E3504">
        <v>1430.16</v>
      </c>
      <c r="F3504">
        <v>1</v>
      </c>
      <c r="G3504">
        <v>3.5964754540550263E-5</v>
      </c>
      <c r="H3504" t="s">
        <v>2241</v>
      </c>
      <c r="I3504" t="s">
        <v>2264</v>
      </c>
      <c r="J3504">
        <v>2020</v>
      </c>
      <c r="K3504">
        <v>2122496.9</v>
      </c>
      <c r="L3504">
        <v>6.9444444444444447E-4</v>
      </c>
      <c r="M3504">
        <v>1473.9561805555561</v>
      </c>
    </row>
    <row r="3505" spans="1:13" x14ac:dyDescent="0.2">
      <c r="A3505" t="s">
        <v>15</v>
      </c>
      <c r="B3505" t="s">
        <v>1624</v>
      </c>
      <c r="C3505">
        <v>1</v>
      </c>
      <c r="D3505">
        <v>4</v>
      </c>
      <c r="E3505">
        <v>1326.56</v>
      </c>
      <c r="F3505">
        <v>2</v>
      </c>
      <c r="G3505">
        <v>7.1929509081100526E-5</v>
      </c>
      <c r="H3505" t="s">
        <v>2241</v>
      </c>
      <c r="I3505" t="s">
        <v>2264</v>
      </c>
      <c r="J3505">
        <v>2020</v>
      </c>
      <c r="K3505">
        <v>2122496.9</v>
      </c>
      <c r="L3505">
        <v>1.3888888888888889E-3</v>
      </c>
      <c r="M3505">
        <v>2947.9123611111108</v>
      </c>
    </row>
    <row r="3506" spans="1:13" x14ac:dyDescent="0.2">
      <c r="A3506" t="s">
        <v>15</v>
      </c>
      <c r="B3506" t="s">
        <v>827</v>
      </c>
      <c r="C3506">
        <v>1</v>
      </c>
      <c r="D3506">
        <v>11</v>
      </c>
      <c r="E3506">
        <v>1930.06</v>
      </c>
      <c r="F3506">
        <v>6</v>
      </c>
      <c r="G3506">
        <v>1.978061499730264E-4</v>
      </c>
      <c r="H3506" t="s">
        <v>2241</v>
      </c>
      <c r="I3506" t="s">
        <v>2264</v>
      </c>
      <c r="J3506">
        <v>2020</v>
      </c>
      <c r="K3506">
        <v>2122496.9</v>
      </c>
      <c r="L3506">
        <v>3.8194444444444439E-3</v>
      </c>
      <c r="M3506">
        <v>8106.758993055555</v>
      </c>
    </row>
    <row r="3507" spans="1:13" x14ac:dyDescent="0.2">
      <c r="A3507" t="s">
        <v>15</v>
      </c>
      <c r="B3507" t="s">
        <v>830</v>
      </c>
      <c r="C3507">
        <v>1</v>
      </c>
      <c r="D3507">
        <v>5</v>
      </c>
      <c r="E3507">
        <v>1033.3599999999999</v>
      </c>
      <c r="F3507">
        <v>3</v>
      </c>
      <c r="G3507">
        <v>8.991188635137565E-5</v>
      </c>
      <c r="H3507" t="s">
        <v>2241</v>
      </c>
      <c r="I3507" t="s">
        <v>2264</v>
      </c>
      <c r="J3507">
        <v>2020</v>
      </c>
      <c r="K3507">
        <v>2122496.9</v>
      </c>
      <c r="L3507">
        <v>1.736111111111111E-3</v>
      </c>
      <c r="M3507">
        <v>3684.8904513888879</v>
      </c>
    </row>
    <row r="3508" spans="1:13" x14ac:dyDescent="0.2">
      <c r="A3508" t="s">
        <v>15</v>
      </c>
      <c r="B3508" t="s">
        <v>1627</v>
      </c>
      <c r="C3508">
        <v>1</v>
      </c>
      <c r="D3508">
        <v>1</v>
      </c>
      <c r="E3508">
        <v>407.25</v>
      </c>
      <c r="F3508">
        <v>1</v>
      </c>
      <c r="G3508">
        <v>1.7982377270275131E-5</v>
      </c>
      <c r="H3508" t="s">
        <v>2241</v>
      </c>
      <c r="I3508" t="s">
        <v>2264</v>
      </c>
      <c r="J3508">
        <v>2020</v>
      </c>
      <c r="K3508">
        <v>2122496.9</v>
      </c>
      <c r="L3508">
        <v>3.4722222222222218E-4</v>
      </c>
      <c r="M3508">
        <v>736.97809027777782</v>
      </c>
    </row>
    <row r="3509" spans="1:13" x14ac:dyDescent="0.2">
      <c r="A3509" t="s">
        <v>15</v>
      </c>
      <c r="B3509" t="s">
        <v>1628</v>
      </c>
      <c r="C3509">
        <v>1</v>
      </c>
      <c r="D3509">
        <v>4</v>
      </c>
      <c r="E3509">
        <v>931.37999999999988</v>
      </c>
      <c r="F3509">
        <v>3</v>
      </c>
      <c r="G3509">
        <v>7.1929509081100526E-5</v>
      </c>
      <c r="H3509" t="s">
        <v>2241</v>
      </c>
      <c r="I3509" t="s">
        <v>2264</v>
      </c>
      <c r="J3509">
        <v>2020</v>
      </c>
      <c r="K3509">
        <v>2122496.9</v>
      </c>
      <c r="L3509">
        <v>1.3888888888888889E-3</v>
      </c>
      <c r="M3509">
        <v>2947.9123611111108</v>
      </c>
    </row>
    <row r="3510" spans="1:13" x14ac:dyDescent="0.2">
      <c r="A3510" t="s">
        <v>15</v>
      </c>
      <c r="B3510" t="s">
        <v>832</v>
      </c>
      <c r="C3510">
        <v>1</v>
      </c>
      <c r="D3510">
        <v>14</v>
      </c>
      <c r="E3510">
        <v>7059.65</v>
      </c>
      <c r="F3510">
        <v>9</v>
      </c>
      <c r="G3510">
        <v>2.517532817838518E-4</v>
      </c>
      <c r="H3510" t="s">
        <v>2232</v>
      </c>
      <c r="I3510" t="s">
        <v>2264</v>
      </c>
      <c r="J3510">
        <v>2020</v>
      </c>
      <c r="K3510">
        <v>2925788.47</v>
      </c>
      <c r="L3510">
        <v>5.1775147928994087E-3</v>
      </c>
      <c r="M3510">
        <v>15148.31308431953</v>
      </c>
    </row>
    <row r="3511" spans="1:13" x14ac:dyDescent="0.2">
      <c r="A3511" t="s">
        <v>15</v>
      </c>
      <c r="B3511" t="s">
        <v>833</v>
      </c>
      <c r="C3511">
        <v>1</v>
      </c>
      <c r="D3511">
        <v>11</v>
      </c>
      <c r="E3511">
        <v>2355.34</v>
      </c>
      <c r="F3511">
        <v>9</v>
      </c>
      <c r="G3511">
        <v>1.978061499730264E-4</v>
      </c>
      <c r="H3511" t="s">
        <v>2241</v>
      </c>
      <c r="I3511" t="s">
        <v>2264</v>
      </c>
      <c r="J3511">
        <v>2020</v>
      </c>
      <c r="K3511">
        <v>2122496.9</v>
      </c>
      <c r="L3511">
        <v>3.8194444444444439E-3</v>
      </c>
      <c r="M3511">
        <v>8106.758993055555</v>
      </c>
    </row>
    <row r="3512" spans="1:13" x14ac:dyDescent="0.2">
      <c r="A3512" t="s">
        <v>15</v>
      </c>
      <c r="B3512" t="s">
        <v>834</v>
      </c>
      <c r="C3512">
        <v>1</v>
      </c>
      <c r="D3512">
        <v>2</v>
      </c>
      <c r="E3512">
        <v>94</v>
      </c>
      <c r="F3512">
        <v>1</v>
      </c>
      <c r="G3512">
        <v>3.5964754540550263E-5</v>
      </c>
      <c r="H3512" t="s">
        <v>2241</v>
      </c>
      <c r="I3512" t="s">
        <v>2264</v>
      </c>
      <c r="J3512">
        <v>2020</v>
      </c>
      <c r="K3512">
        <v>2122496.9</v>
      </c>
      <c r="L3512">
        <v>6.9444444444444447E-4</v>
      </c>
      <c r="M3512">
        <v>1473.9561805555561</v>
      </c>
    </row>
    <row r="3513" spans="1:13" x14ac:dyDescent="0.2">
      <c r="A3513" t="s">
        <v>15</v>
      </c>
      <c r="B3513" t="s">
        <v>835</v>
      </c>
      <c r="C3513">
        <v>1</v>
      </c>
      <c r="D3513">
        <v>4</v>
      </c>
      <c r="E3513">
        <v>1638</v>
      </c>
      <c r="F3513">
        <v>2</v>
      </c>
      <c r="G3513">
        <v>7.1929509081100526E-5</v>
      </c>
      <c r="H3513" t="s">
        <v>2241</v>
      </c>
      <c r="I3513" t="s">
        <v>2264</v>
      </c>
      <c r="J3513">
        <v>2020</v>
      </c>
      <c r="K3513">
        <v>2122496.9</v>
      </c>
      <c r="L3513">
        <v>1.3888888888888889E-3</v>
      </c>
      <c r="M3513">
        <v>2947.9123611111108</v>
      </c>
    </row>
    <row r="3514" spans="1:13" x14ac:dyDescent="0.2">
      <c r="A3514" t="s">
        <v>15</v>
      </c>
      <c r="B3514" t="s">
        <v>836</v>
      </c>
      <c r="C3514">
        <v>1</v>
      </c>
      <c r="D3514">
        <v>3</v>
      </c>
      <c r="E3514">
        <v>1090.6199999999999</v>
      </c>
      <c r="F3514">
        <v>2</v>
      </c>
      <c r="G3514">
        <v>5.3947131810825388E-5</v>
      </c>
      <c r="H3514" t="s">
        <v>2241</v>
      </c>
      <c r="I3514" t="s">
        <v>2264</v>
      </c>
      <c r="J3514">
        <v>2020</v>
      </c>
      <c r="K3514">
        <v>2122496.9</v>
      </c>
      <c r="L3514">
        <v>1.0416666666666671E-3</v>
      </c>
      <c r="M3514">
        <v>2210.9342708333329</v>
      </c>
    </row>
    <row r="3515" spans="1:13" x14ac:dyDescent="0.2">
      <c r="A3515" t="s">
        <v>15</v>
      </c>
      <c r="B3515" t="s">
        <v>837</v>
      </c>
      <c r="C3515">
        <v>1</v>
      </c>
      <c r="D3515">
        <v>6</v>
      </c>
      <c r="E3515">
        <v>1954.76</v>
      </c>
      <c r="F3515">
        <v>4</v>
      </c>
      <c r="G3515">
        <v>1.078942636216508E-4</v>
      </c>
      <c r="H3515" t="s">
        <v>2241</v>
      </c>
      <c r="I3515" t="s">
        <v>2264</v>
      </c>
      <c r="J3515">
        <v>2020</v>
      </c>
      <c r="K3515">
        <v>2122496.9</v>
      </c>
      <c r="L3515">
        <v>2.0833333333333329E-3</v>
      </c>
      <c r="M3515">
        <v>4421.8685416666667</v>
      </c>
    </row>
    <row r="3516" spans="1:13" x14ac:dyDescent="0.2">
      <c r="A3516" t="s">
        <v>15</v>
      </c>
      <c r="B3516" t="s">
        <v>2069</v>
      </c>
      <c r="C3516">
        <v>1</v>
      </c>
      <c r="D3516">
        <v>3</v>
      </c>
      <c r="E3516">
        <v>1298</v>
      </c>
      <c r="F3516">
        <v>2</v>
      </c>
      <c r="G3516">
        <v>5.3947131810825388E-5</v>
      </c>
      <c r="H3516" t="s">
        <v>2241</v>
      </c>
      <c r="I3516" t="s">
        <v>2264</v>
      </c>
      <c r="J3516">
        <v>2020</v>
      </c>
      <c r="K3516">
        <v>2122496.9</v>
      </c>
      <c r="L3516">
        <v>1.0416666666666671E-3</v>
      </c>
      <c r="M3516">
        <v>2210.9342708333329</v>
      </c>
    </row>
    <row r="3517" spans="1:13" x14ac:dyDescent="0.2">
      <c r="A3517" t="s">
        <v>15</v>
      </c>
      <c r="B3517" t="s">
        <v>1629</v>
      </c>
      <c r="C3517">
        <v>1</v>
      </c>
      <c r="D3517">
        <v>6</v>
      </c>
      <c r="E3517">
        <v>2021.98</v>
      </c>
      <c r="F3517">
        <v>5</v>
      </c>
      <c r="G3517">
        <v>1.078942636216508E-4</v>
      </c>
      <c r="H3517" t="s">
        <v>2241</v>
      </c>
      <c r="I3517" t="s">
        <v>2264</v>
      </c>
      <c r="J3517">
        <v>2020</v>
      </c>
      <c r="K3517">
        <v>2122496.9</v>
      </c>
      <c r="L3517">
        <v>2.0833333333333329E-3</v>
      </c>
      <c r="M3517">
        <v>4421.8685416666667</v>
      </c>
    </row>
    <row r="3518" spans="1:13" x14ac:dyDescent="0.2">
      <c r="A3518" t="s">
        <v>15</v>
      </c>
      <c r="B3518" t="s">
        <v>839</v>
      </c>
      <c r="C3518">
        <v>1</v>
      </c>
      <c r="D3518">
        <v>11</v>
      </c>
      <c r="E3518">
        <v>4293.6499999999996</v>
      </c>
      <c r="F3518">
        <v>6</v>
      </c>
      <c r="G3518">
        <v>1.978061499730264E-4</v>
      </c>
      <c r="H3518" t="s">
        <v>2232</v>
      </c>
      <c r="I3518" t="s">
        <v>2264</v>
      </c>
      <c r="J3518">
        <v>2020</v>
      </c>
      <c r="K3518">
        <v>2925788.47</v>
      </c>
      <c r="L3518">
        <v>4.0680473372781056E-3</v>
      </c>
      <c r="M3518">
        <v>11902.24599482248</v>
      </c>
    </row>
    <row r="3519" spans="1:13" x14ac:dyDescent="0.2">
      <c r="A3519" t="s">
        <v>15</v>
      </c>
      <c r="B3519" t="s">
        <v>1630</v>
      </c>
      <c r="C3519">
        <v>1</v>
      </c>
      <c r="D3519">
        <v>6</v>
      </c>
      <c r="E3519">
        <v>665.8</v>
      </c>
      <c r="F3519">
        <v>3</v>
      </c>
      <c r="G3519">
        <v>1.078942636216508E-4</v>
      </c>
      <c r="H3519" t="s">
        <v>2241</v>
      </c>
      <c r="I3519" t="s">
        <v>2264</v>
      </c>
      <c r="J3519">
        <v>2020</v>
      </c>
      <c r="K3519">
        <v>2122496.9</v>
      </c>
      <c r="L3519">
        <v>2.0833333333333329E-3</v>
      </c>
      <c r="M3519">
        <v>4421.8685416666667</v>
      </c>
    </row>
    <row r="3520" spans="1:13" x14ac:dyDescent="0.2">
      <c r="A3520" t="s">
        <v>15</v>
      </c>
      <c r="B3520" t="s">
        <v>841</v>
      </c>
      <c r="C3520">
        <v>1</v>
      </c>
      <c r="D3520">
        <v>6</v>
      </c>
      <c r="E3520">
        <v>1595.9</v>
      </c>
      <c r="F3520">
        <v>3</v>
      </c>
      <c r="G3520">
        <v>1.078942636216508E-4</v>
      </c>
      <c r="H3520" t="s">
        <v>2241</v>
      </c>
      <c r="I3520" t="s">
        <v>2264</v>
      </c>
      <c r="J3520">
        <v>2020</v>
      </c>
      <c r="K3520">
        <v>2122496.9</v>
      </c>
      <c r="L3520">
        <v>2.0833333333333329E-3</v>
      </c>
      <c r="M3520">
        <v>4421.8685416666667</v>
      </c>
    </row>
    <row r="3521" spans="1:13" x14ac:dyDescent="0.2">
      <c r="A3521" t="s">
        <v>15</v>
      </c>
      <c r="B3521" t="s">
        <v>843</v>
      </c>
      <c r="C3521">
        <v>1</v>
      </c>
      <c r="D3521">
        <v>2</v>
      </c>
      <c r="E3521">
        <v>555.76</v>
      </c>
      <c r="F3521">
        <v>1</v>
      </c>
      <c r="G3521">
        <v>3.5964754540550263E-5</v>
      </c>
      <c r="H3521" t="s">
        <v>2241</v>
      </c>
      <c r="I3521" t="s">
        <v>2264</v>
      </c>
      <c r="J3521">
        <v>2020</v>
      </c>
      <c r="K3521">
        <v>2122496.9</v>
      </c>
      <c r="L3521">
        <v>6.9444444444444447E-4</v>
      </c>
      <c r="M3521">
        <v>1473.9561805555561</v>
      </c>
    </row>
    <row r="3522" spans="1:13" x14ac:dyDescent="0.2">
      <c r="A3522" t="s">
        <v>15</v>
      </c>
      <c r="B3522" t="s">
        <v>844</v>
      </c>
      <c r="C3522">
        <v>1</v>
      </c>
      <c r="D3522">
        <v>5</v>
      </c>
      <c r="E3522">
        <v>889.36999999999989</v>
      </c>
      <c r="F3522">
        <v>3</v>
      </c>
      <c r="G3522">
        <v>8.991188635137565E-5</v>
      </c>
      <c r="H3522" t="s">
        <v>2241</v>
      </c>
      <c r="I3522" t="s">
        <v>2264</v>
      </c>
      <c r="J3522">
        <v>2020</v>
      </c>
      <c r="K3522">
        <v>2122496.9</v>
      </c>
      <c r="L3522">
        <v>1.736111111111111E-3</v>
      </c>
      <c r="M3522">
        <v>3684.8904513888879</v>
      </c>
    </row>
    <row r="3523" spans="1:13" x14ac:dyDescent="0.2">
      <c r="A3523" t="s">
        <v>15</v>
      </c>
      <c r="B3523" t="s">
        <v>1631</v>
      </c>
      <c r="C3523">
        <v>1</v>
      </c>
      <c r="D3523">
        <v>2</v>
      </c>
      <c r="E3523">
        <v>1417.18</v>
      </c>
      <c r="F3523">
        <v>1</v>
      </c>
      <c r="G3523">
        <v>3.5964754540550263E-5</v>
      </c>
      <c r="H3523" t="s">
        <v>2241</v>
      </c>
      <c r="I3523" t="s">
        <v>2264</v>
      </c>
      <c r="J3523">
        <v>2020</v>
      </c>
      <c r="K3523">
        <v>2122496.9</v>
      </c>
      <c r="L3523">
        <v>6.9444444444444447E-4</v>
      </c>
      <c r="M3523">
        <v>1473.9561805555561</v>
      </c>
    </row>
    <row r="3524" spans="1:13" x14ac:dyDescent="0.2">
      <c r="A3524" t="s">
        <v>15</v>
      </c>
      <c r="B3524" t="s">
        <v>1632</v>
      </c>
      <c r="C3524">
        <v>1</v>
      </c>
      <c r="D3524">
        <v>3</v>
      </c>
      <c r="E3524">
        <v>719.2299999999999</v>
      </c>
      <c r="F3524">
        <v>2</v>
      </c>
      <c r="G3524">
        <v>5.3947131810825388E-5</v>
      </c>
      <c r="H3524" t="s">
        <v>2241</v>
      </c>
      <c r="I3524" t="s">
        <v>2264</v>
      </c>
      <c r="J3524">
        <v>2020</v>
      </c>
      <c r="K3524">
        <v>2122496.9</v>
      </c>
      <c r="L3524">
        <v>1.0416666666666671E-3</v>
      </c>
      <c r="M3524">
        <v>2210.9342708333329</v>
      </c>
    </row>
    <row r="3525" spans="1:13" x14ac:dyDescent="0.2">
      <c r="A3525" t="s">
        <v>15</v>
      </c>
      <c r="B3525" t="s">
        <v>847</v>
      </c>
      <c r="C3525">
        <v>1</v>
      </c>
      <c r="D3525">
        <v>10</v>
      </c>
      <c r="E3525">
        <v>3400.9</v>
      </c>
      <c r="F3525">
        <v>6</v>
      </c>
      <c r="G3525">
        <v>1.798237727027513E-4</v>
      </c>
      <c r="H3525" t="s">
        <v>2241</v>
      </c>
      <c r="I3525" t="s">
        <v>2264</v>
      </c>
      <c r="J3525">
        <v>2020</v>
      </c>
      <c r="K3525">
        <v>2122496.9</v>
      </c>
      <c r="L3525">
        <v>3.472222222222222E-3</v>
      </c>
      <c r="M3525">
        <v>7369.7809027777766</v>
      </c>
    </row>
    <row r="3526" spans="1:13" x14ac:dyDescent="0.2">
      <c r="A3526" t="s">
        <v>15</v>
      </c>
      <c r="B3526" t="s">
        <v>848</v>
      </c>
      <c r="C3526">
        <v>1</v>
      </c>
      <c r="D3526">
        <v>2</v>
      </c>
      <c r="E3526">
        <v>685.14</v>
      </c>
      <c r="F3526">
        <v>1</v>
      </c>
      <c r="G3526">
        <v>3.5964754540550263E-5</v>
      </c>
      <c r="H3526" t="s">
        <v>2241</v>
      </c>
      <c r="I3526" t="s">
        <v>2264</v>
      </c>
      <c r="J3526">
        <v>2020</v>
      </c>
      <c r="K3526">
        <v>2122496.9</v>
      </c>
      <c r="L3526">
        <v>6.9444444444444447E-4</v>
      </c>
      <c r="M3526">
        <v>1473.9561805555561</v>
      </c>
    </row>
    <row r="3527" spans="1:13" x14ac:dyDescent="0.2">
      <c r="A3527" t="s">
        <v>15</v>
      </c>
      <c r="B3527" t="s">
        <v>849</v>
      </c>
      <c r="C3527">
        <v>1</v>
      </c>
      <c r="D3527">
        <v>13</v>
      </c>
      <c r="E3527">
        <v>5729.86</v>
      </c>
      <c r="F3527">
        <v>7</v>
      </c>
      <c r="G3527">
        <v>2.337709045135767E-4</v>
      </c>
      <c r="H3527" t="s">
        <v>2241</v>
      </c>
      <c r="I3527" t="s">
        <v>2264</v>
      </c>
      <c r="J3527">
        <v>2020</v>
      </c>
      <c r="K3527">
        <v>2122496.9</v>
      </c>
      <c r="L3527">
        <v>4.5138888888888876E-3</v>
      </c>
      <c r="M3527">
        <v>9580.71517361111</v>
      </c>
    </row>
    <row r="3528" spans="1:13" x14ac:dyDescent="0.2">
      <c r="A3528" t="s">
        <v>15</v>
      </c>
      <c r="B3528" t="s">
        <v>850</v>
      </c>
      <c r="C3528">
        <v>1</v>
      </c>
      <c r="D3528">
        <v>14</v>
      </c>
      <c r="E3528">
        <v>5615.8</v>
      </c>
      <c r="F3528">
        <v>7</v>
      </c>
      <c r="G3528">
        <v>2.517532817838518E-4</v>
      </c>
      <c r="H3528" t="s">
        <v>2241</v>
      </c>
      <c r="I3528" t="s">
        <v>2264</v>
      </c>
      <c r="J3528">
        <v>2020</v>
      </c>
      <c r="K3528">
        <v>2122496.9</v>
      </c>
      <c r="L3528">
        <v>4.8611111111111112E-3</v>
      </c>
      <c r="M3528">
        <v>10317.69326388889</v>
      </c>
    </row>
    <row r="3529" spans="1:13" x14ac:dyDescent="0.2">
      <c r="A3529" t="s">
        <v>15</v>
      </c>
      <c r="B3529" t="s">
        <v>851</v>
      </c>
      <c r="C3529">
        <v>1</v>
      </c>
      <c r="D3529">
        <v>3</v>
      </c>
      <c r="E3529">
        <v>1253.94</v>
      </c>
      <c r="F3529">
        <v>2</v>
      </c>
      <c r="G3529">
        <v>5.3947131810825388E-5</v>
      </c>
      <c r="H3529" t="s">
        <v>2241</v>
      </c>
      <c r="I3529" t="s">
        <v>2264</v>
      </c>
      <c r="J3529">
        <v>2020</v>
      </c>
      <c r="K3529">
        <v>2122496.9</v>
      </c>
      <c r="L3529">
        <v>1.0416666666666671E-3</v>
      </c>
      <c r="M3529">
        <v>2210.9342708333329</v>
      </c>
    </row>
    <row r="3530" spans="1:13" x14ac:dyDescent="0.2">
      <c r="A3530" t="s">
        <v>15</v>
      </c>
      <c r="B3530" t="s">
        <v>852</v>
      </c>
      <c r="C3530">
        <v>1</v>
      </c>
      <c r="D3530">
        <v>14</v>
      </c>
      <c r="E3530">
        <v>5892.16</v>
      </c>
      <c r="F3530">
        <v>7</v>
      </c>
      <c r="G3530">
        <v>2.517532817838518E-4</v>
      </c>
      <c r="H3530" t="s">
        <v>2241</v>
      </c>
      <c r="I3530" t="s">
        <v>2264</v>
      </c>
      <c r="J3530">
        <v>2020</v>
      </c>
      <c r="K3530">
        <v>2122496.9</v>
      </c>
      <c r="L3530">
        <v>4.8611111111111112E-3</v>
      </c>
      <c r="M3530">
        <v>10317.69326388889</v>
      </c>
    </row>
    <row r="3531" spans="1:13" x14ac:dyDescent="0.2">
      <c r="A3531" t="s">
        <v>15</v>
      </c>
      <c r="B3531" t="s">
        <v>853</v>
      </c>
      <c r="C3531">
        <v>1</v>
      </c>
      <c r="D3531">
        <v>6</v>
      </c>
      <c r="E3531">
        <v>2294.0500000000002</v>
      </c>
      <c r="F3531">
        <v>4</v>
      </c>
      <c r="G3531">
        <v>1.078942636216508E-4</v>
      </c>
      <c r="H3531" t="s">
        <v>2241</v>
      </c>
      <c r="I3531" t="s">
        <v>2264</v>
      </c>
      <c r="J3531">
        <v>2020</v>
      </c>
      <c r="K3531">
        <v>2122496.9</v>
      </c>
      <c r="L3531">
        <v>2.0833333333333329E-3</v>
      </c>
      <c r="M3531">
        <v>4421.8685416666667</v>
      </c>
    </row>
    <row r="3532" spans="1:13" x14ac:dyDescent="0.2">
      <c r="A3532" t="s">
        <v>15</v>
      </c>
      <c r="B3532" t="s">
        <v>855</v>
      </c>
      <c r="C3532">
        <v>1</v>
      </c>
      <c r="D3532">
        <v>2</v>
      </c>
      <c r="E3532">
        <v>1310.6600000000001</v>
      </c>
      <c r="F3532">
        <v>1</v>
      </c>
      <c r="G3532">
        <v>3.5964754540550263E-5</v>
      </c>
      <c r="H3532" t="s">
        <v>2241</v>
      </c>
      <c r="I3532" t="s">
        <v>2264</v>
      </c>
      <c r="J3532">
        <v>2020</v>
      </c>
      <c r="K3532">
        <v>2122496.9</v>
      </c>
      <c r="L3532">
        <v>6.9444444444444447E-4</v>
      </c>
      <c r="M3532">
        <v>1473.9561805555561</v>
      </c>
    </row>
    <row r="3533" spans="1:13" x14ac:dyDescent="0.2">
      <c r="A3533" t="s">
        <v>15</v>
      </c>
      <c r="B3533" t="s">
        <v>857</v>
      </c>
      <c r="C3533">
        <v>1</v>
      </c>
      <c r="D3533">
        <v>17</v>
      </c>
      <c r="E3533">
        <v>8149.48</v>
      </c>
      <c r="F3533">
        <v>9</v>
      </c>
      <c r="G3533">
        <v>3.0570041359467717E-4</v>
      </c>
      <c r="H3533" t="s">
        <v>2241</v>
      </c>
      <c r="I3533" t="s">
        <v>2264</v>
      </c>
      <c r="J3533">
        <v>2020</v>
      </c>
      <c r="K3533">
        <v>2122496.9</v>
      </c>
      <c r="L3533">
        <v>5.9027777777777776E-3</v>
      </c>
      <c r="M3533">
        <v>12528.62753472222</v>
      </c>
    </row>
    <row r="3534" spans="1:13" x14ac:dyDescent="0.2">
      <c r="A3534" t="s">
        <v>15</v>
      </c>
      <c r="B3534" t="s">
        <v>1633</v>
      </c>
      <c r="C3534">
        <v>1</v>
      </c>
      <c r="D3534">
        <v>8</v>
      </c>
      <c r="E3534">
        <v>3754.38</v>
      </c>
      <c r="F3534">
        <v>4</v>
      </c>
      <c r="G3534">
        <v>1.4385901816220111E-4</v>
      </c>
      <c r="H3534" t="s">
        <v>2241</v>
      </c>
      <c r="I3534" t="s">
        <v>2264</v>
      </c>
      <c r="J3534">
        <v>2020</v>
      </c>
      <c r="K3534">
        <v>2122496.9</v>
      </c>
      <c r="L3534">
        <v>2.7777777777777779E-3</v>
      </c>
      <c r="M3534">
        <v>5895.8247222222226</v>
      </c>
    </row>
    <row r="3535" spans="1:13" x14ac:dyDescent="0.2">
      <c r="A3535" t="s">
        <v>15</v>
      </c>
      <c r="B3535" t="s">
        <v>859</v>
      </c>
      <c r="C3535">
        <v>1</v>
      </c>
      <c r="D3535">
        <v>10</v>
      </c>
      <c r="E3535">
        <v>6582.32</v>
      </c>
      <c r="F3535">
        <v>5</v>
      </c>
      <c r="G3535">
        <v>1.798237727027513E-4</v>
      </c>
      <c r="H3535" t="s">
        <v>2232</v>
      </c>
      <c r="I3535" t="s">
        <v>2264</v>
      </c>
      <c r="J3535">
        <v>2020</v>
      </c>
      <c r="K3535">
        <v>2925788.47</v>
      </c>
      <c r="L3535">
        <v>3.6982248520710062E-3</v>
      </c>
      <c r="M3535">
        <v>10820.2236316568</v>
      </c>
    </row>
    <row r="3536" spans="1:13" x14ac:dyDescent="0.2">
      <c r="A3536" t="s">
        <v>15</v>
      </c>
      <c r="B3536" t="s">
        <v>861</v>
      </c>
      <c r="C3536">
        <v>1</v>
      </c>
      <c r="D3536">
        <v>8</v>
      </c>
      <c r="E3536">
        <v>3594.4</v>
      </c>
      <c r="F3536">
        <v>4</v>
      </c>
      <c r="G3536">
        <v>1.4385901816220111E-4</v>
      </c>
      <c r="H3536" t="s">
        <v>2232</v>
      </c>
      <c r="I3536" t="s">
        <v>2264</v>
      </c>
      <c r="J3536">
        <v>2020</v>
      </c>
      <c r="K3536">
        <v>2925788.47</v>
      </c>
      <c r="L3536">
        <v>2.9585798816568051E-3</v>
      </c>
      <c r="M3536">
        <v>8656.1789053254433</v>
      </c>
    </row>
    <row r="3537" spans="1:13" x14ac:dyDescent="0.2">
      <c r="A3537" t="s">
        <v>15</v>
      </c>
      <c r="B3537" t="s">
        <v>862</v>
      </c>
      <c r="C3537">
        <v>1</v>
      </c>
      <c r="D3537">
        <v>8</v>
      </c>
      <c r="E3537">
        <v>4126.74</v>
      </c>
      <c r="F3537">
        <v>4</v>
      </c>
      <c r="G3537">
        <v>1.4385901816220111E-4</v>
      </c>
      <c r="H3537" t="s">
        <v>2232</v>
      </c>
      <c r="I3537" t="s">
        <v>2264</v>
      </c>
      <c r="J3537">
        <v>2020</v>
      </c>
      <c r="K3537">
        <v>2925788.47</v>
      </c>
      <c r="L3537">
        <v>2.9585798816568051E-3</v>
      </c>
      <c r="M3537">
        <v>8656.1789053254433</v>
      </c>
    </row>
    <row r="3538" spans="1:13" x14ac:dyDescent="0.2">
      <c r="A3538" t="s">
        <v>15</v>
      </c>
      <c r="B3538" t="s">
        <v>863</v>
      </c>
      <c r="C3538">
        <v>1</v>
      </c>
      <c r="D3538">
        <v>12</v>
      </c>
      <c r="E3538">
        <v>5556.8200000000006</v>
      </c>
      <c r="F3538">
        <v>6</v>
      </c>
      <c r="G3538">
        <v>2.157885272433016E-4</v>
      </c>
      <c r="H3538" t="s">
        <v>2232</v>
      </c>
      <c r="I3538" t="s">
        <v>2264</v>
      </c>
      <c r="J3538">
        <v>2020</v>
      </c>
      <c r="K3538">
        <v>2925788.47</v>
      </c>
      <c r="L3538">
        <v>4.4378698224852072E-3</v>
      </c>
      <c r="M3538">
        <v>12984.26835798817</v>
      </c>
    </row>
    <row r="3539" spans="1:13" x14ac:dyDescent="0.2">
      <c r="A3539" t="s">
        <v>15</v>
      </c>
      <c r="B3539" t="s">
        <v>2070</v>
      </c>
      <c r="C3539">
        <v>1</v>
      </c>
      <c r="D3539">
        <v>2</v>
      </c>
      <c r="E3539">
        <v>742.4799999999999</v>
      </c>
      <c r="F3539">
        <v>1</v>
      </c>
      <c r="G3539">
        <v>3.5964754540550263E-5</v>
      </c>
      <c r="H3539" t="s">
        <v>2241</v>
      </c>
      <c r="I3539" t="s">
        <v>2264</v>
      </c>
      <c r="J3539">
        <v>2020</v>
      </c>
      <c r="K3539">
        <v>2122496.9</v>
      </c>
      <c r="L3539">
        <v>6.9444444444444447E-4</v>
      </c>
      <c r="M3539">
        <v>1473.9561805555561</v>
      </c>
    </row>
    <row r="3540" spans="1:13" x14ac:dyDescent="0.2">
      <c r="A3540" t="s">
        <v>15</v>
      </c>
      <c r="B3540" t="s">
        <v>864</v>
      </c>
      <c r="C3540">
        <v>1</v>
      </c>
      <c r="D3540">
        <v>8</v>
      </c>
      <c r="E3540">
        <v>4466.0200000000004</v>
      </c>
      <c r="F3540">
        <v>4</v>
      </c>
      <c r="G3540">
        <v>1.4385901816220111E-4</v>
      </c>
      <c r="H3540" t="s">
        <v>2232</v>
      </c>
      <c r="I3540" t="s">
        <v>2264</v>
      </c>
      <c r="J3540">
        <v>2020</v>
      </c>
      <c r="K3540">
        <v>2925788.47</v>
      </c>
      <c r="L3540">
        <v>2.9585798816568051E-3</v>
      </c>
      <c r="M3540">
        <v>8656.1789053254433</v>
      </c>
    </row>
    <row r="3541" spans="1:13" x14ac:dyDescent="0.2">
      <c r="A3541" t="s">
        <v>15</v>
      </c>
      <c r="B3541" t="s">
        <v>865</v>
      </c>
      <c r="C3541">
        <v>1</v>
      </c>
      <c r="D3541">
        <v>6</v>
      </c>
      <c r="E3541">
        <v>3768.56</v>
      </c>
      <c r="F3541">
        <v>3</v>
      </c>
      <c r="G3541">
        <v>1.078942636216508E-4</v>
      </c>
      <c r="H3541" t="s">
        <v>2232</v>
      </c>
      <c r="I3541" t="s">
        <v>2264</v>
      </c>
      <c r="J3541">
        <v>2020</v>
      </c>
      <c r="K3541">
        <v>2925788.47</v>
      </c>
      <c r="L3541">
        <v>2.218934911242604E-3</v>
      </c>
      <c r="M3541">
        <v>6492.1341789940834</v>
      </c>
    </row>
    <row r="3542" spans="1:13" x14ac:dyDescent="0.2">
      <c r="A3542" t="s">
        <v>15</v>
      </c>
      <c r="B3542" t="s">
        <v>866</v>
      </c>
      <c r="C3542">
        <v>1</v>
      </c>
      <c r="D3542">
        <v>14</v>
      </c>
      <c r="E3542">
        <v>4855.4199999999992</v>
      </c>
      <c r="F3542">
        <v>7</v>
      </c>
      <c r="G3542">
        <v>2.517532817838518E-4</v>
      </c>
      <c r="H3542" t="s">
        <v>2232</v>
      </c>
      <c r="I3542" t="s">
        <v>2264</v>
      </c>
      <c r="J3542">
        <v>2020</v>
      </c>
      <c r="K3542">
        <v>2925788.47</v>
      </c>
      <c r="L3542">
        <v>5.1775147928994087E-3</v>
      </c>
      <c r="M3542">
        <v>15148.31308431953</v>
      </c>
    </row>
    <row r="3543" spans="1:13" x14ac:dyDescent="0.2">
      <c r="A3543" t="s">
        <v>15</v>
      </c>
      <c r="B3543" t="s">
        <v>867</v>
      </c>
      <c r="C3543">
        <v>1</v>
      </c>
      <c r="D3543">
        <v>14</v>
      </c>
      <c r="E3543">
        <v>7255.5</v>
      </c>
      <c r="F3543">
        <v>7</v>
      </c>
      <c r="G3543">
        <v>2.517532817838518E-4</v>
      </c>
      <c r="H3543" t="s">
        <v>2232</v>
      </c>
      <c r="I3543" t="s">
        <v>2264</v>
      </c>
      <c r="J3543">
        <v>2020</v>
      </c>
      <c r="K3543">
        <v>2925788.47</v>
      </c>
      <c r="L3543">
        <v>5.1775147928994087E-3</v>
      </c>
      <c r="M3543">
        <v>15148.31308431953</v>
      </c>
    </row>
    <row r="3544" spans="1:13" x14ac:dyDescent="0.2">
      <c r="A3544" t="s">
        <v>15</v>
      </c>
      <c r="B3544" t="s">
        <v>868</v>
      </c>
      <c r="C3544">
        <v>1</v>
      </c>
      <c r="D3544">
        <v>14</v>
      </c>
      <c r="E3544">
        <v>8136.88</v>
      </c>
      <c r="F3544">
        <v>7</v>
      </c>
      <c r="G3544">
        <v>2.517532817838518E-4</v>
      </c>
      <c r="H3544" t="s">
        <v>2232</v>
      </c>
      <c r="I3544" t="s">
        <v>2264</v>
      </c>
      <c r="J3544">
        <v>2020</v>
      </c>
      <c r="K3544">
        <v>2925788.47</v>
      </c>
      <c r="L3544">
        <v>5.1775147928994087E-3</v>
      </c>
      <c r="M3544">
        <v>15148.31308431953</v>
      </c>
    </row>
    <row r="3545" spans="1:13" x14ac:dyDescent="0.2">
      <c r="A3545" t="s">
        <v>15</v>
      </c>
      <c r="B3545" t="s">
        <v>869</v>
      </c>
      <c r="C3545">
        <v>1</v>
      </c>
      <c r="D3545">
        <v>16</v>
      </c>
      <c r="E3545">
        <v>6516.92</v>
      </c>
      <c r="F3545">
        <v>8</v>
      </c>
      <c r="G3545">
        <v>2.877180363244021E-4</v>
      </c>
      <c r="H3545" t="s">
        <v>2232</v>
      </c>
      <c r="I3545" t="s">
        <v>2264</v>
      </c>
      <c r="J3545">
        <v>2020</v>
      </c>
      <c r="K3545">
        <v>2925788.47</v>
      </c>
      <c r="L3545">
        <v>5.9171597633136093E-3</v>
      </c>
      <c r="M3545">
        <v>17312.35781065089</v>
      </c>
    </row>
    <row r="3546" spans="1:13" x14ac:dyDescent="0.2">
      <c r="A3546" t="s">
        <v>15</v>
      </c>
      <c r="B3546" t="s">
        <v>1635</v>
      </c>
      <c r="C3546">
        <v>25</v>
      </c>
      <c r="D3546">
        <v>0</v>
      </c>
      <c r="E3546">
        <v>0</v>
      </c>
      <c r="F3546">
        <v>68</v>
      </c>
      <c r="G3546">
        <v>0</v>
      </c>
      <c r="H3546" t="s">
        <v>2232</v>
      </c>
      <c r="I3546" t="s">
        <v>2264</v>
      </c>
      <c r="J3546">
        <v>2020</v>
      </c>
      <c r="K3546">
        <v>2925788.47</v>
      </c>
      <c r="L3546">
        <v>0</v>
      </c>
      <c r="M3546">
        <v>0</v>
      </c>
    </row>
    <row r="3547" spans="1:13" x14ac:dyDescent="0.2">
      <c r="A3547" t="s">
        <v>15</v>
      </c>
      <c r="B3547" t="s">
        <v>2071</v>
      </c>
      <c r="C3547">
        <v>1</v>
      </c>
      <c r="D3547">
        <v>0</v>
      </c>
      <c r="E3547">
        <v>0</v>
      </c>
      <c r="F3547">
        <v>1</v>
      </c>
      <c r="G3547">
        <v>0</v>
      </c>
      <c r="H3547" t="s">
        <v>2241</v>
      </c>
      <c r="I3547" t="s">
        <v>2264</v>
      </c>
      <c r="J3547">
        <v>2020</v>
      </c>
      <c r="K3547">
        <v>2122496.9</v>
      </c>
      <c r="L3547">
        <v>0</v>
      </c>
      <c r="M3547">
        <v>0</v>
      </c>
    </row>
    <row r="3548" spans="1:13" x14ac:dyDescent="0.2">
      <c r="A3548" t="s">
        <v>15</v>
      </c>
      <c r="B3548" t="s">
        <v>1636</v>
      </c>
      <c r="C3548">
        <v>1</v>
      </c>
      <c r="D3548">
        <v>0</v>
      </c>
      <c r="E3548">
        <v>0</v>
      </c>
      <c r="F3548">
        <v>3</v>
      </c>
      <c r="G3548">
        <v>0</v>
      </c>
      <c r="H3548" t="s">
        <v>2241</v>
      </c>
      <c r="I3548" t="s">
        <v>2264</v>
      </c>
      <c r="J3548">
        <v>2020</v>
      </c>
      <c r="K3548">
        <v>2122496.9</v>
      </c>
      <c r="L3548">
        <v>0</v>
      </c>
      <c r="M3548">
        <v>0</v>
      </c>
    </row>
    <row r="3549" spans="1:13" x14ac:dyDescent="0.2">
      <c r="A3549" t="s">
        <v>15</v>
      </c>
      <c r="B3549" t="s">
        <v>2072</v>
      </c>
      <c r="C3549">
        <v>1</v>
      </c>
      <c r="D3549">
        <v>0</v>
      </c>
      <c r="E3549">
        <v>0</v>
      </c>
      <c r="F3549">
        <v>1</v>
      </c>
      <c r="G3549">
        <v>0</v>
      </c>
      <c r="H3549" t="s">
        <v>2241</v>
      </c>
      <c r="I3549" t="s">
        <v>2264</v>
      </c>
      <c r="J3549">
        <v>2020</v>
      </c>
      <c r="K3549">
        <v>2122496.9</v>
      </c>
      <c r="L3549">
        <v>0</v>
      </c>
      <c r="M3549">
        <v>0</v>
      </c>
    </row>
    <row r="3550" spans="1:13" x14ac:dyDescent="0.2">
      <c r="A3550" t="s">
        <v>15</v>
      </c>
      <c r="B3550" t="s">
        <v>2073</v>
      </c>
      <c r="C3550">
        <v>1</v>
      </c>
      <c r="D3550">
        <v>0</v>
      </c>
      <c r="E3550">
        <v>0</v>
      </c>
      <c r="F3550">
        <v>1</v>
      </c>
      <c r="G3550">
        <v>0</v>
      </c>
      <c r="H3550" t="s">
        <v>2241</v>
      </c>
      <c r="I3550" t="s">
        <v>2264</v>
      </c>
      <c r="J3550">
        <v>2020</v>
      </c>
      <c r="K3550">
        <v>2122496.9</v>
      </c>
      <c r="L3550">
        <v>0</v>
      </c>
      <c r="M3550">
        <v>0</v>
      </c>
    </row>
    <row r="3551" spans="1:13" x14ac:dyDescent="0.2">
      <c r="A3551" t="s">
        <v>15</v>
      </c>
      <c r="B3551" t="s">
        <v>873</v>
      </c>
      <c r="C3551">
        <v>1</v>
      </c>
      <c r="D3551">
        <v>0</v>
      </c>
      <c r="E3551">
        <v>0</v>
      </c>
      <c r="F3551">
        <v>1</v>
      </c>
      <c r="G3551">
        <v>0</v>
      </c>
      <c r="H3551" t="s">
        <v>2241</v>
      </c>
      <c r="I3551" t="s">
        <v>2264</v>
      </c>
      <c r="J3551">
        <v>2020</v>
      </c>
      <c r="K3551">
        <v>2122496.9</v>
      </c>
      <c r="L3551">
        <v>0</v>
      </c>
      <c r="M3551">
        <v>0</v>
      </c>
    </row>
    <row r="3552" spans="1:13" x14ac:dyDescent="0.2">
      <c r="A3552" t="s">
        <v>15</v>
      </c>
      <c r="B3552" t="s">
        <v>874</v>
      </c>
      <c r="C3552">
        <v>1</v>
      </c>
      <c r="D3552">
        <v>0</v>
      </c>
      <c r="E3552">
        <v>0</v>
      </c>
      <c r="F3552">
        <v>1</v>
      </c>
      <c r="G3552">
        <v>0</v>
      </c>
      <c r="H3552" t="s">
        <v>2241</v>
      </c>
      <c r="I3552" t="s">
        <v>2264</v>
      </c>
      <c r="J3552">
        <v>2020</v>
      </c>
      <c r="K3552">
        <v>2122496.9</v>
      </c>
      <c r="L3552">
        <v>0</v>
      </c>
      <c r="M3552">
        <v>0</v>
      </c>
    </row>
    <row r="3553" spans="1:13" x14ac:dyDescent="0.2">
      <c r="A3553" t="s">
        <v>15</v>
      </c>
      <c r="B3553" t="s">
        <v>2074</v>
      </c>
      <c r="C3553">
        <v>1</v>
      </c>
      <c r="D3553">
        <v>0</v>
      </c>
      <c r="E3553">
        <v>0</v>
      </c>
      <c r="F3553">
        <v>1</v>
      </c>
      <c r="G3553">
        <v>0</v>
      </c>
      <c r="H3553" t="s">
        <v>2241</v>
      </c>
      <c r="I3553" t="s">
        <v>2264</v>
      </c>
      <c r="J3553">
        <v>2020</v>
      </c>
      <c r="K3553">
        <v>2122496.9</v>
      </c>
      <c r="L3553">
        <v>0</v>
      </c>
      <c r="M3553">
        <v>0</v>
      </c>
    </row>
    <row r="3554" spans="1:13" x14ac:dyDescent="0.2">
      <c r="A3554" t="s">
        <v>15</v>
      </c>
      <c r="B3554" t="s">
        <v>876</v>
      </c>
      <c r="C3554">
        <v>1</v>
      </c>
      <c r="D3554">
        <v>0</v>
      </c>
      <c r="E3554">
        <v>0</v>
      </c>
      <c r="F3554">
        <v>1</v>
      </c>
      <c r="G3554">
        <v>0</v>
      </c>
      <c r="H3554" t="s">
        <v>2241</v>
      </c>
      <c r="I3554" t="s">
        <v>2264</v>
      </c>
      <c r="J3554">
        <v>2020</v>
      </c>
      <c r="K3554">
        <v>2122496.9</v>
      </c>
      <c r="L3554">
        <v>0</v>
      </c>
      <c r="M3554">
        <v>0</v>
      </c>
    </row>
    <row r="3555" spans="1:13" x14ac:dyDescent="0.2">
      <c r="A3555" t="s">
        <v>15</v>
      </c>
      <c r="B3555" t="s">
        <v>877</v>
      </c>
      <c r="C3555">
        <v>1</v>
      </c>
      <c r="D3555">
        <v>0</v>
      </c>
      <c r="E3555">
        <v>0</v>
      </c>
      <c r="F3555">
        <v>1</v>
      </c>
      <c r="G3555">
        <v>0</v>
      </c>
      <c r="H3555" t="s">
        <v>2241</v>
      </c>
      <c r="I3555" t="s">
        <v>2264</v>
      </c>
      <c r="J3555">
        <v>2020</v>
      </c>
      <c r="K3555">
        <v>2122496.9</v>
      </c>
      <c r="L3555">
        <v>0</v>
      </c>
      <c r="M3555">
        <v>0</v>
      </c>
    </row>
    <row r="3556" spans="1:13" x14ac:dyDescent="0.2">
      <c r="A3556" t="s">
        <v>15</v>
      </c>
      <c r="B3556" t="s">
        <v>878</v>
      </c>
      <c r="C3556">
        <v>1</v>
      </c>
      <c r="D3556">
        <v>0</v>
      </c>
      <c r="E3556">
        <v>0</v>
      </c>
      <c r="F3556">
        <v>1</v>
      </c>
      <c r="G3556">
        <v>0</v>
      </c>
      <c r="H3556" t="s">
        <v>2241</v>
      </c>
      <c r="I3556" t="s">
        <v>2264</v>
      </c>
      <c r="J3556">
        <v>2020</v>
      </c>
      <c r="K3556">
        <v>2122496.9</v>
      </c>
      <c r="L3556">
        <v>0</v>
      </c>
      <c r="M3556">
        <v>0</v>
      </c>
    </row>
    <row r="3557" spans="1:13" x14ac:dyDescent="0.2">
      <c r="A3557" t="s">
        <v>15</v>
      </c>
      <c r="B3557" t="s">
        <v>879</v>
      </c>
      <c r="C3557">
        <v>1</v>
      </c>
      <c r="D3557">
        <v>0</v>
      </c>
      <c r="E3557">
        <v>0</v>
      </c>
      <c r="F3557">
        <v>1</v>
      </c>
      <c r="G3557">
        <v>0</v>
      </c>
      <c r="H3557" t="s">
        <v>2241</v>
      </c>
      <c r="I3557" t="s">
        <v>2264</v>
      </c>
      <c r="J3557">
        <v>2020</v>
      </c>
      <c r="K3557">
        <v>2122496.9</v>
      </c>
      <c r="L3557">
        <v>0</v>
      </c>
      <c r="M3557">
        <v>0</v>
      </c>
    </row>
    <row r="3558" spans="1:13" x14ac:dyDescent="0.2">
      <c r="A3558" t="s">
        <v>15</v>
      </c>
      <c r="B3558" t="s">
        <v>880</v>
      </c>
      <c r="C3558">
        <v>1</v>
      </c>
      <c r="D3558">
        <v>0</v>
      </c>
      <c r="E3558">
        <v>0</v>
      </c>
      <c r="F3558">
        <v>1</v>
      </c>
      <c r="G3558">
        <v>0</v>
      </c>
      <c r="H3558" t="s">
        <v>2241</v>
      </c>
      <c r="I3558" t="s">
        <v>2264</v>
      </c>
      <c r="J3558">
        <v>2020</v>
      </c>
      <c r="K3558">
        <v>2122496.9</v>
      </c>
      <c r="L3558">
        <v>0</v>
      </c>
      <c r="M3558">
        <v>0</v>
      </c>
    </row>
    <row r="3559" spans="1:13" x14ac:dyDescent="0.2">
      <c r="A3559" t="s">
        <v>15</v>
      </c>
      <c r="B3559" t="s">
        <v>2075</v>
      </c>
      <c r="C3559">
        <v>1</v>
      </c>
      <c r="D3559">
        <v>0</v>
      </c>
      <c r="E3559">
        <v>0</v>
      </c>
      <c r="F3559">
        <v>1</v>
      </c>
      <c r="G3559">
        <v>0</v>
      </c>
      <c r="H3559" t="s">
        <v>2241</v>
      </c>
      <c r="I3559" t="s">
        <v>2264</v>
      </c>
      <c r="J3559">
        <v>2020</v>
      </c>
      <c r="K3559">
        <v>2122496.9</v>
      </c>
      <c r="L3559">
        <v>0</v>
      </c>
      <c r="M3559">
        <v>0</v>
      </c>
    </row>
    <row r="3560" spans="1:13" x14ac:dyDescent="0.2">
      <c r="A3560" t="s">
        <v>15</v>
      </c>
      <c r="B3560" t="s">
        <v>2076</v>
      </c>
      <c r="C3560">
        <v>1</v>
      </c>
      <c r="D3560">
        <v>0</v>
      </c>
      <c r="E3560">
        <v>0</v>
      </c>
      <c r="F3560">
        <v>1</v>
      </c>
      <c r="G3560">
        <v>0</v>
      </c>
      <c r="H3560" t="s">
        <v>2241</v>
      </c>
      <c r="I3560" t="s">
        <v>2264</v>
      </c>
      <c r="J3560">
        <v>2020</v>
      </c>
      <c r="K3560">
        <v>2122496.9</v>
      </c>
      <c r="L3560">
        <v>0</v>
      </c>
      <c r="M3560">
        <v>0</v>
      </c>
    </row>
    <row r="3561" spans="1:13" x14ac:dyDescent="0.2">
      <c r="A3561" t="s">
        <v>15</v>
      </c>
      <c r="B3561" t="s">
        <v>2077</v>
      </c>
      <c r="C3561">
        <v>1</v>
      </c>
      <c r="D3561">
        <v>0</v>
      </c>
      <c r="E3561">
        <v>0</v>
      </c>
      <c r="F3561">
        <v>1</v>
      </c>
      <c r="G3561">
        <v>0</v>
      </c>
      <c r="H3561" t="s">
        <v>2241</v>
      </c>
      <c r="I3561" t="s">
        <v>2264</v>
      </c>
      <c r="J3561">
        <v>2020</v>
      </c>
      <c r="K3561">
        <v>2122496.9</v>
      </c>
      <c r="L3561">
        <v>0</v>
      </c>
      <c r="M3561">
        <v>0</v>
      </c>
    </row>
    <row r="3562" spans="1:13" x14ac:dyDescent="0.2">
      <c r="A3562" t="s">
        <v>15</v>
      </c>
      <c r="B3562" t="s">
        <v>2078</v>
      </c>
      <c r="C3562">
        <v>1</v>
      </c>
      <c r="D3562">
        <v>0</v>
      </c>
      <c r="E3562">
        <v>0</v>
      </c>
      <c r="F3562">
        <v>1</v>
      </c>
      <c r="G3562">
        <v>0</v>
      </c>
      <c r="H3562" t="s">
        <v>2241</v>
      </c>
      <c r="I3562" t="s">
        <v>2264</v>
      </c>
      <c r="J3562">
        <v>2020</v>
      </c>
      <c r="K3562">
        <v>2122496.9</v>
      </c>
      <c r="L3562">
        <v>0</v>
      </c>
      <c r="M3562">
        <v>0</v>
      </c>
    </row>
    <row r="3563" spans="1:13" x14ac:dyDescent="0.2">
      <c r="A3563" t="s">
        <v>15</v>
      </c>
      <c r="B3563" t="s">
        <v>2079</v>
      </c>
      <c r="C3563">
        <v>1</v>
      </c>
      <c r="D3563">
        <v>2</v>
      </c>
      <c r="E3563">
        <v>-80.400000000000006</v>
      </c>
      <c r="F3563">
        <v>1</v>
      </c>
      <c r="G3563">
        <v>3.5964754540550263E-5</v>
      </c>
      <c r="H3563" t="s">
        <v>2241</v>
      </c>
      <c r="I3563" t="s">
        <v>2264</v>
      </c>
      <c r="J3563">
        <v>2020</v>
      </c>
      <c r="K3563">
        <v>2122496.9</v>
      </c>
      <c r="L3563">
        <v>6.9444444444444447E-4</v>
      </c>
      <c r="M3563">
        <v>1473.9561805555561</v>
      </c>
    </row>
    <row r="3564" spans="1:13" x14ac:dyDescent="0.2">
      <c r="A3564" t="s">
        <v>15</v>
      </c>
      <c r="B3564" t="s">
        <v>1645</v>
      </c>
      <c r="C3564">
        <v>1</v>
      </c>
      <c r="D3564">
        <v>3</v>
      </c>
      <c r="E3564">
        <v>3708.51</v>
      </c>
      <c r="F3564">
        <v>1</v>
      </c>
      <c r="G3564">
        <v>5.3947131810825388E-5</v>
      </c>
      <c r="H3564" t="s">
        <v>2241</v>
      </c>
      <c r="I3564" t="s">
        <v>2264</v>
      </c>
      <c r="J3564">
        <v>2020</v>
      </c>
      <c r="K3564">
        <v>2122496.9</v>
      </c>
      <c r="L3564">
        <v>1.0416666666666671E-3</v>
      </c>
      <c r="M3564">
        <v>2210.9342708333329</v>
      </c>
    </row>
    <row r="3565" spans="1:13" x14ac:dyDescent="0.2">
      <c r="A3565" t="s">
        <v>15</v>
      </c>
      <c r="B3565" t="s">
        <v>1646</v>
      </c>
      <c r="C3565">
        <v>1</v>
      </c>
      <c r="D3565">
        <v>6</v>
      </c>
      <c r="E3565">
        <v>1211.22</v>
      </c>
      <c r="F3565">
        <v>3</v>
      </c>
      <c r="G3565">
        <v>1.078942636216508E-4</v>
      </c>
      <c r="H3565" t="s">
        <v>2241</v>
      </c>
      <c r="I3565" t="s">
        <v>2264</v>
      </c>
      <c r="J3565">
        <v>2020</v>
      </c>
      <c r="K3565">
        <v>2122496.9</v>
      </c>
      <c r="L3565">
        <v>2.0833333333333329E-3</v>
      </c>
      <c r="M3565">
        <v>4421.8685416666667</v>
      </c>
    </row>
    <row r="3566" spans="1:13" x14ac:dyDescent="0.2">
      <c r="A3566" t="s">
        <v>15</v>
      </c>
      <c r="B3566" t="s">
        <v>1647</v>
      </c>
      <c r="C3566">
        <v>1</v>
      </c>
      <c r="D3566">
        <v>8</v>
      </c>
      <c r="E3566">
        <v>2386.16</v>
      </c>
      <c r="F3566">
        <v>3</v>
      </c>
      <c r="G3566">
        <v>1.4385901816220111E-4</v>
      </c>
      <c r="H3566" t="s">
        <v>2241</v>
      </c>
      <c r="I3566" t="s">
        <v>2264</v>
      </c>
      <c r="J3566">
        <v>2020</v>
      </c>
      <c r="K3566">
        <v>2122496.9</v>
      </c>
      <c r="L3566">
        <v>2.7777777777777779E-3</v>
      </c>
      <c r="M3566">
        <v>5895.8247222222226</v>
      </c>
    </row>
    <row r="3567" spans="1:13" x14ac:dyDescent="0.2">
      <c r="A3567" t="s">
        <v>15</v>
      </c>
      <c r="B3567" t="s">
        <v>1648</v>
      </c>
      <c r="C3567">
        <v>1</v>
      </c>
      <c r="D3567">
        <v>6</v>
      </c>
      <c r="E3567">
        <v>1643.66</v>
      </c>
      <c r="F3567">
        <v>3</v>
      </c>
      <c r="G3567">
        <v>1.078942636216508E-4</v>
      </c>
      <c r="H3567" t="s">
        <v>2241</v>
      </c>
      <c r="I3567" t="s">
        <v>2264</v>
      </c>
      <c r="J3567">
        <v>2020</v>
      </c>
      <c r="K3567">
        <v>2122496.9</v>
      </c>
      <c r="L3567">
        <v>2.0833333333333329E-3</v>
      </c>
      <c r="M3567">
        <v>4421.8685416666667</v>
      </c>
    </row>
    <row r="3568" spans="1:13" x14ac:dyDescent="0.2">
      <c r="A3568" t="s">
        <v>15</v>
      </c>
      <c r="B3568" t="s">
        <v>1649</v>
      </c>
      <c r="C3568">
        <v>1</v>
      </c>
      <c r="D3568">
        <v>2</v>
      </c>
      <c r="E3568">
        <v>465.11999999999989</v>
      </c>
      <c r="F3568">
        <v>1</v>
      </c>
      <c r="G3568">
        <v>3.5964754540550263E-5</v>
      </c>
      <c r="H3568" t="s">
        <v>2241</v>
      </c>
      <c r="I3568" t="s">
        <v>2264</v>
      </c>
      <c r="J3568">
        <v>2020</v>
      </c>
      <c r="K3568">
        <v>2122496.9</v>
      </c>
      <c r="L3568">
        <v>6.9444444444444447E-4</v>
      </c>
      <c r="M3568">
        <v>1473.9561805555561</v>
      </c>
    </row>
    <row r="3569" spans="1:13" x14ac:dyDescent="0.2">
      <c r="A3569" t="s">
        <v>15</v>
      </c>
      <c r="B3569" t="s">
        <v>1650</v>
      </c>
      <c r="C3569">
        <v>1</v>
      </c>
      <c r="D3569">
        <v>6</v>
      </c>
      <c r="E3569">
        <v>3029.38</v>
      </c>
      <c r="F3569">
        <v>3</v>
      </c>
      <c r="G3569">
        <v>1.078942636216508E-4</v>
      </c>
      <c r="H3569" t="s">
        <v>2241</v>
      </c>
      <c r="I3569" t="s">
        <v>2264</v>
      </c>
      <c r="J3569">
        <v>2020</v>
      </c>
      <c r="K3569">
        <v>2122496.9</v>
      </c>
      <c r="L3569">
        <v>2.0833333333333329E-3</v>
      </c>
      <c r="M3569">
        <v>4421.8685416666667</v>
      </c>
    </row>
    <row r="3570" spans="1:13" x14ac:dyDescent="0.2">
      <c r="A3570" t="s">
        <v>15</v>
      </c>
      <c r="B3570" t="s">
        <v>888</v>
      </c>
      <c r="C3570">
        <v>1</v>
      </c>
      <c r="D3570">
        <v>16</v>
      </c>
      <c r="E3570">
        <v>3900.35</v>
      </c>
      <c r="F3570">
        <v>7</v>
      </c>
      <c r="G3570">
        <v>2.877180363244021E-4</v>
      </c>
      <c r="H3570" t="s">
        <v>2241</v>
      </c>
      <c r="I3570" t="s">
        <v>2264</v>
      </c>
      <c r="J3570">
        <v>2020</v>
      </c>
      <c r="K3570">
        <v>2122496.9</v>
      </c>
      <c r="L3570">
        <v>5.5555555555555558E-3</v>
      </c>
      <c r="M3570">
        <v>11791.649444444451</v>
      </c>
    </row>
    <row r="3571" spans="1:13" x14ac:dyDescent="0.2">
      <c r="A3571" t="s">
        <v>15</v>
      </c>
      <c r="B3571" t="s">
        <v>2080</v>
      </c>
      <c r="C3571">
        <v>1</v>
      </c>
      <c r="D3571">
        <v>4</v>
      </c>
      <c r="E3571">
        <v>1511.6</v>
      </c>
      <c r="F3571">
        <v>2</v>
      </c>
      <c r="G3571">
        <v>7.1929509081100526E-5</v>
      </c>
      <c r="H3571" t="s">
        <v>2241</v>
      </c>
      <c r="I3571" t="s">
        <v>2264</v>
      </c>
      <c r="J3571">
        <v>2020</v>
      </c>
      <c r="K3571">
        <v>2122496.9</v>
      </c>
      <c r="L3571">
        <v>1.3888888888888889E-3</v>
      </c>
      <c r="M3571">
        <v>2947.9123611111108</v>
      </c>
    </row>
    <row r="3572" spans="1:13" x14ac:dyDescent="0.2">
      <c r="A3572" t="s">
        <v>15</v>
      </c>
      <c r="B3572" t="s">
        <v>1651</v>
      </c>
      <c r="C3572">
        <v>1</v>
      </c>
      <c r="D3572">
        <v>5</v>
      </c>
      <c r="E3572">
        <v>1213.71</v>
      </c>
      <c r="F3572">
        <v>2</v>
      </c>
      <c r="G3572">
        <v>8.991188635137565E-5</v>
      </c>
      <c r="H3572" t="s">
        <v>2241</v>
      </c>
      <c r="I3572" t="s">
        <v>2264</v>
      </c>
      <c r="J3572">
        <v>2020</v>
      </c>
      <c r="K3572">
        <v>2122496.9</v>
      </c>
      <c r="L3572">
        <v>1.736111111111111E-3</v>
      </c>
      <c r="M3572">
        <v>3684.8904513888879</v>
      </c>
    </row>
    <row r="3573" spans="1:13" x14ac:dyDescent="0.2">
      <c r="A3573" t="s">
        <v>15</v>
      </c>
      <c r="B3573" t="s">
        <v>1652</v>
      </c>
      <c r="C3573">
        <v>1</v>
      </c>
      <c r="D3573">
        <v>2</v>
      </c>
      <c r="E3573">
        <v>2282.7800000000002</v>
      </c>
      <c r="F3573">
        <v>1</v>
      </c>
      <c r="G3573">
        <v>3.5964754540550263E-5</v>
      </c>
      <c r="H3573" t="s">
        <v>2241</v>
      </c>
      <c r="I3573" t="s">
        <v>2264</v>
      </c>
      <c r="J3573">
        <v>2020</v>
      </c>
      <c r="K3573">
        <v>2122496.9</v>
      </c>
      <c r="L3573">
        <v>6.9444444444444447E-4</v>
      </c>
      <c r="M3573">
        <v>1473.9561805555561</v>
      </c>
    </row>
    <row r="3574" spans="1:13" x14ac:dyDescent="0.2">
      <c r="A3574" t="s">
        <v>15</v>
      </c>
      <c r="B3574" t="s">
        <v>892</v>
      </c>
      <c r="C3574">
        <v>1</v>
      </c>
      <c r="D3574">
        <v>3</v>
      </c>
      <c r="E3574">
        <v>632.66999999999996</v>
      </c>
      <c r="F3574">
        <v>1</v>
      </c>
      <c r="G3574">
        <v>5.3947131810825388E-5</v>
      </c>
      <c r="H3574" t="s">
        <v>2232</v>
      </c>
      <c r="I3574" t="s">
        <v>2264</v>
      </c>
      <c r="J3574">
        <v>2020</v>
      </c>
      <c r="K3574">
        <v>2925788.47</v>
      </c>
      <c r="L3574">
        <v>1.109467455621302E-3</v>
      </c>
      <c r="M3574">
        <v>3246.0670894970408</v>
      </c>
    </row>
    <row r="3575" spans="1:13" x14ac:dyDescent="0.2">
      <c r="A3575" t="s">
        <v>15</v>
      </c>
      <c r="B3575" t="s">
        <v>894</v>
      </c>
      <c r="C3575">
        <v>1</v>
      </c>
      <c r="D3575">
        <v>7</v>
      </c>
      <c r="E3575">
        <v>1809.15</v>
      </c>
      <c r="F3575">
        <v>3</v>
      </c>
      <c r="G3575">
        <v>1.258766408919259E-4</v>
      </c>
      <c r="H3575" t="s">
        <v>2241</v>
      </c>
      <c r="I3575" t="s">
        <v>2264</v>
      </c>
      <c r="J3575">
        <v>2020</v>
      </c>
      <c r="K3575">
        <v>2122496.9</v>
      </c>
      <c r="L3575">
        <v>2.430555555555556E-3</v>
      </c>
      <c r="M3575">
        <v>5158.8466319444442</v>
      </c>
    </row>
    <row r="3576" spans="1:13" x14ac:dyDescent="0.2">
      <c r="A3576" t="s">
        <v>15</v>
      </c>
      <c r="B3576" t="s">
        <v>895</v>
      </c>
      <c r="C3576">
        <v>1</v>
      </c>
      <c r="D3576">
        <v>9</v>
      </c>
      <c r="E3576">
        <v>4442.41</v>
      </c>
      <c r="F3576">
        <v>4</v>
      </c>
      <c r="G3576">
        <v>1.618413954324762E-4</v>
      </c>
      <c r="H3576" t="s">
        <v>2241</v>
      </c>
      <c r="I3576" t="s">
        <v>2264</v>
      </c>
      <c r="J3576">
        <v>2020</v>
      </c>
      <c r="K3576">
        <v>2122496.9</v>
      </c>
      <c r="L3576">
        <v>3.1250000000000002E-3</v>
      </c>
      <c r="M3576">
        <v>6632.8028125000001</v>
      </c>
    </row>
    <row r="3577" spans="1:13" x14ac:dyDescent="0.2">
      <c r="A3577" t="s">
        <v>15</v>
      </c>
      <c r="B3577" t="s">
        <v>896</v>
      </c>
      <c r="C3577">
        <v>1</v>
      </c>
      <c r="D3577">
        <v>13</v>
      </c>
      <c r="E3577">
        <v>6123.35</v>
      </c>
      <c r="F3577">
        <v>5</v>
      </c>
      <c r="G3577">
        <v>2.337709045135767E-4</v>
      </c>
      <c r="H3577" t="s">
        <v>2241</v>
      </c>
      <c r="I3577" t="s">
        <v>2264</v>
      </c>
      <c r="J3577">
        <v>2020</v>
      </c>
      <c r="K3577">
        <v>2122496.9</v>
      </c>
      <c r="L3577">
        <v>4.5138888888888876E-3</v>
      </c>
      <c r="M3577">
        <v>9580.71517361111</v>
      </c>
    </row>
    <row r="3578" spans="1:13" x14ac:dyDescent="0.2">
      <c r="A3578" t="s">
        <v>15</v>
      </c>
      <c r="B3578" t="s">
        <v>897</v>
      </c>
      <c r="C3578">
        <v>1</v>
      </c>
      <c r="D3578">
        <v>8</v>
      </c>
      <c r="E3578">
        <v>3417.78</v>
      </c>
      <c r="F3578">
        <v>4</v>
      </c>
      <c r="G3578">
        <v>1.4385901816220111E-4</v>
      </c>
      <c r="H3578" t="s">
        <v>2241</v>
      </c>
      <c r="I3578" t="s">
        <v>2264</v>
      </c>
      <c r="J3578">
        <v>2020</v>
      </c>
      <c r="K3578">
        <v>2122496.9</v>
      </c>
      <c r="L3578">
        <v>2.7777777777777779E-3</v>
      </c>
      <c r="M3578">
        <v>5895.8247222222226</v>
      </c>
    </row>
    <row r="3579" spans="1:13" x14ac:dyDescent="0.2">
      <c r="A3579" t="s">
        <v>15</v>
      </c>
      <c r="B3579" t="s">
        <v>1653</v>
      </c>
      <c r="C3579">
        <v>1</v>
      </c>
      <c r="D3579">
        <v>4</v>
      </c>
      <c r="E3579">
        <v>1201.48</v>
      </c>
      <c r="F3579">
        <v>2</v>
      </c>
      <c r="G3579">
        <v>7.1929509081100526E-5</v>
      </c>
      <c r="H3579" t="s">
        <v>2241</v>
      </c>
      <c r="I3579" t="s">
        <v>2264</v>
      </c>
      <c r="J3579">
        <v>2020</v>
      </c>
      <c r="K3579">
        <v>2122496.9</v>
      </c>
      <c r="L3579">
        <v>1.3888888888888889E-3</v>
      </c>
      <c r="M3579">
        <v>2947.9123611111108</v>
      </c>
    </row>
    <row r="3580" spans="1:13" x14ac:dyDescent="0.2">
      <c r="A3580" t="s">
        <v>15</v>
      </c>
      <c r="B3580" t="s">
        <v>2081</v>
      </c>
      <c r="C3580">
        <v>1</v>
      </c>
      <c r="D3580">
        <v>2</v>
      </c>
      <c r="E3580">
        <v>820.64</v>
      </c>
      <c r="F3580">
        <v>1</v>
      </c>
      <c r="G3580">
        <v>3.5964754540550263E-5</v>
      </c>
      <c r="H3580" t="s">
        <v>2241</v>
      </c>
      <c r="I3580" t="s">
        <v>2264</v>
      </c>
      <c r="J3580">
        <v>2020</v>
      </c>
      <c r="K3580">
        <v>2122496.9</v>
      </c>
      <c r="L3580">
        <v>6.9444444444444447E-4</v>
      </c>
      <c r="M3580">
        <v>1473.9561805555561</v>
      </c>
    </row>
    <row r="3581" spans="1:13" x14ac:dyDescent="0.2">
      <c r="A3581" t="s">
        <v>15</v>
      </c>
      <c r="B3581" t="s">
        <v>1654</v>
      </c>
      <c r="C3581">
        <v>1</v>
      </c>
      <c r="D3581">
        <v>4</v>
      </c>
      <c r="E3581">
        <v>1288.6199999999999</v>
      </c>
      <c r="F3581">
        <v>2</v>
      </c>
      <c r="G3581">
        <v>7.1929509081100526E-5</v>
      </c>
      <c r="H3581" t="s">
        <v>2241</v>
      </c>
      <c r="I3581" t="s">
        <v>2264</v>
      </c>
      <c r="J3581">
        <v>2020</v>
      </c>
      <c r="K3581">
        <v>2122496.9</v>
      </c>
      <c r="L3581">
        <v>1.3888888888888889E-3</v>
      </c>
      <c r="M3581">
        <v>2947.9123611111108</v>
      </c>
    </row>
    <row r="3582" spans="1:13" x14ac:dyDescent="0.2">
      <c r="A3582" t="s">
        <v>15</v>
      </c>
      <c r="B3582" t="s">
        <v>899</v>
      </c>
      <c r="C3582">
        <v>1</v>
      </c>
      <c r="D3582">
        <v>4</v>
      </c>
      <c r="E3582">
        <v>1087.3</v>
      </c>
      <c r="F3582">
        <v>2</v>
      </c>
      <c r="G3582">
        <v>7.1929509081100526E-5</v>
      </c>
      <c r="H3582" t="s">
        <v>2232</v>
      </c>
      <c r="I3582" t="s">
        <v>2264</v>
      </c>
      <c r="J3582">
        <v>2020</v>
      </c>
      <c r="K3582">
        <v>2925788.47</v>
      </c>
      <c r="L3582">
        <v>1.4792899408284019E-3</v>
      </c>
      <c r="M3582">
        <v>4328.0894526627217</v>
      </c>
    </row>
    <row r="3583" spans="1:13" x14ac:dyDescent="0.2">
      <c r="A3583" t="s">
        <v>15</v>
      </c>
      <c r="B3583" t="s">
        <v>2082</v>
      </c>
      <c r="C3583">
        <v>1</v>
      </c>
      <c r="D3583">
        <v>3</v>
      </c>
      <c r="E3583">
        <v>1159.8900000000001</v>
      </c>
      <c r="F3583">
        <v>1</v>
      </c>
      <c r="G3583">
        <v>5.3947131810825388E-5</v>
      </c>
      <c r="H3583" t="s">
        <v>2241</v>
      </c>
      <c r="I3583" t="s">
        <v>2264</v>
      </c>
      <c r="J3583">
        <v>2020</v>
      </c>
      <c r="K3583">
        <v>2122496.9</v>
      </c>
      <c r="L3583">
        <v>1.0416666666666671E-3</v>
      </c>
      <c r="M3583">
        <v>2210.9342708333329</v>
      </c>
    </row>
    <row r="3584" spans="1:13" x14ac:dyDescent="0.2">
      <c r="A3584" t="s">
        <v>15</v>
      </c>
      <c r="B3584" t="s">
        <v>900</v>
      </c>
      <c r="C3584">
        <v>1</v>
      </c>
      <c r="D3584">
        <v>2</v>
      </c>
      <c r="E3584">
        <v>576</v>
      </c>
      <c r="F3584">
        <v>1</v>
      </c>
      <c r="G3584">
        <v>3.5964754540550263E-5</v>
      </c>
      <c r="H3584" t="s">
        <v>2241</v>
      </c>
      <c r="I3584" t="s">
        <v>2264</v>
      </c>
      <c r="J3584">
        <v>2020</v>
      </c>
      <c r="K3584">
        <v>2122496.9</v>
      </c>
      <c r="L3584">
        <v>6.9444444444444447E-4</v>
      </c>
      <c r="M3584">
        <v>1473.9561805555561</v>
      </c>
    </row>
    <row r="3585" spans="1:13" x14ac:dyDescent="0.2">
      <c r="A3585" t="s">
        <v>15</v>
      </c>
      <c r="B3585" t="s">
        <v>901</v>
      </c>
      <c r="C3585">
        <v>1</v>
      </c>
      <c r="D3585">
        <v>5</v>
      </c>
      <c r="E3585">
        <v>966.02</v>
      </c>
      <c r="F3585">
        <v>2</v>
      </c>
      <c r="G3585">
        <v>8.991188635137565E-5</v>
      </c>
      <c r="H3585" t="s">
        <v>2241</v>
      </c>
      <c r="I3585" t="s">
        <v>2264</v>
      </c>
      <c r="J3585">
        <v>2020</v>
      </c>
      <c r="K3585">
        <v>2122496.9</v>
      </c>
      <c r="L3585">
        <v>1.736111111111111E-3</v>
      </c>
      <c r="M3585">
        <v>3684.8904513888879</v>
      </c>
    </row>
    <row r="3586" spans="1:13" x14ac:dyDescent="0.2">
      <c r="A3586" t="s">
        <v>15</v>
      </c>
      <c r="B3586" t="s">
        <v>902</v>
      </c>
      <c r="C3586">
        <v>1</v>
      </c>
      <c r="D3586">
        <v>2</v>
      </c>
      <c r="E3586">
        <v>540.70000000000005</v>
      </c>
      <c r="F3586">
        <v>1</v>
      </c>
      <c r="G3586">
        <v>3.5964754540550263E-5</v>
      </c>
      <c r="H3586" t="s">
        <v>2241</v>
      </c>
      <c r="I3586" t="s">
        <v>2264</v>
      </c>
      <c r="J3586">
        <v>2020</v>
      </c>
      <c r="K3586">
        <v>2122496.9</v>
      </c>
      <c r="L3586">
        <v>6.9444444444444447E-4</v>
      </c>
      <c r="M3586">
        <v>1473.9561805555561</v>
      </c>
    </row>
    <row r="3587" spans="1:13" x14ac:dyDescent="0.2">
      <c r="A3587" t="s">
        <v>15</v>
      </c>
      <c r="B3587" t="s">
        <v>903</v>
      </c>
      <c r="C3587">
        <v>1</v>
      </c>
      <c r="D3587">
        <v>8</v>
      </c>
      <c r="E3587">
        <v>3034.48</v>
      </c>
      <c r="F3587">
        <v>3</v>
      </c>
      <c r="G3587">
        <v>1.4385901816220111E-4</v>
      </c>
      <c r="H3587" t="s">
        <v>2241</v>
      </c>
      <c r="I3587" t="s">
        <v>2264</v>
      </c>
      <c r="J3587">
        <v>2020</v>
      </c>
      <c r="K3587">
        <v>2122496.9</v>
      </c>
      <c r="L3587">
        <v>2.7777777777777779E-3</v>
      </c>
      <c r="M3587">
        <v>5895.8247222222226</v>
      </c>
    </row>
    <row r="3588" spans="1:13" x14ac:dyDescent="0.2">
      <c r="A3588" t="s">
        <v>15</v>
      </c>
      <c r="B3588" t="s">
        <v>1655</v>
      </c>
      <c r="C3588">
        <v>1</v>
      </c>
      <c r="D3588">
        <v>4</v>
      </c>
      <c r="E3588">
        <v>1473.8</v>
      </c>
      <c r="F3588">
        <v>2</v>
      </c>
      <c r="G3588">
        <v>7.1929509081100526E-5</v>
      </c>
      <c r="H3588" t="s">
        <v>2241</v>
      </c>
      <c r="I3588" t="s">
        <v>2264</v>
      </c>
      <c r="J3588">
        <v>2020</v>
      </c>
      <c r="K3588">
        <v>2122496.9</v>
      </c>
      <c r="L3588">
        <v>1.3888888888888889E-3</v>
      </c>
      <c r="M3588">
        <v>2947.9123611111108</v>
      </c>
    </row>
    <row r="3589" spans="1:13" x14ac:dyDescent="0.2">
      <c r="A3589" t="s">
        <v>15</v>
      </c>
      <c r="B3589" t="s">
        <v>906</v>
      </c>
      <c r="C3589">
        <v>1</v>
      </c>
      <c r="D3589">
        <v>9</v>
      </c>
      <c r="E3589">
        <v>1963.12</v>
      </c>
      <c r="F3589">
        <v>4</v>
      </c>
      <c r="G3589">
        <v>1.618413954324762E-4</v>
      </c>
      <c r="H3589" t="s">
        <v>2241</v>
      </c>
      <c r="I3589" t="s">
        <v>2264</v>
      </c>
      <c r="J3589">
        <v>2020</v>
      </c>
      <c r="K3589">
        <v>2122496.9</v>
      </c>
      <c r="L3589">
        <v>3.1250000000000002E-3</v>
      </c>
      <c r="M3589">
        <v>6632.8028125000001</v>
      </c>
    </row>
    <row r="3590" spans="1:13" x14ac:dyDescent="0.2">
      <c r="A3590" t="s">
        <v>15</v>
      </c>
      <c r="B3590" t="s">
        <v>907</v>
      </c>
      <c r="C3590">
        <v>1</v>
      </c>
      <c r="D3590">
        <v>2</v>
      </c>
      <c r="E3590">
        <v>313.89999999999998</v>
      </c>
      <c r="F3590">
        <v>1</v>
      </c>
      <c r="G3590">
        <v>3.5964754540550263E-5</v>
      </c>
      <c r="H3590" t="s">
        <v>2241</v>
      </c>
      <c r="I3590" t="s">
        <v>2264</v>
      </c>
      <c r="J3590">
        <v>2020</v>
      </c>
      <c r="K3590">
        <v>2122496.9</v>
      </c>
      <c r="L3590">
        <v>6.9444444444444447E-4</v>
      </c>
      <c r="M3590">
        <v>1473.9561805555561</v>
      </c>
    </row>
    <row r="3591" spans="1:13" x14ac:dyDescent="0.2">
      <c r="A3591" t="s">
        <v>15</v>
      </c>
      <c r="B3591" t="s">
        <v>908</v>
      </c>
      <c r="C3591">
        <v>1</v>
      </c>
      <c r="D3591">
        <v>12</v>
      </c>
      <c r="E3591">
        <v>3985.75</v>
      </c>
      <c r="F3591">
        <v>5</v>
      </c>
      <c r="G3591">
        <v>2.157885272433016E-4</v>
      </c>
      <c r="H3591" t="s">
        <v>2241</v>
      </c>
      <c r="I3591" t="s">
        <v>2264</v>
      </c>
      <c r="J3591">
        <v>2020</v>
      </c>
      <c r="K3591">
        <v>2122496.9</v>
      </c>
      <c r="L3591">
        <v>4.1666666666666666E-3</v>
      </c>
      <c r="M3591">
        <v>8843.7370833333334</v>
      </c>
    </row>
    <row r="3592" spans="1:13" x14ac:dyDescent="0.2">
      <c r="A3592" t="s">
        <v>15</v>
      </c>
      <c r="B3592" t="s">
        <v>909</v>
      </c>
      <c r="C3592">
        <v>1</v>
      </c>
      <c r="D3592">
        <v>16</v>
      </c>
      <c r="E3592">
        <v>4612.4699999999993</v>
      </c>
      <c r="F3592">
        <v>7</v>
      </c>
      <c r="G3592">
        <v>2.877180363244021E-4</v>
      </c>
      <c r="H3592" t="s">
        <v>2241</v>
      </c>
      <c r="I3592" t="s">
        <v>2264</v>
      </c>
      <c r="J3592">
        <v>2020</v>
      </c>
      <c r="K3592">
        <v>2122496.9</v>
      </c>
      <c r="L3592">
        <v>5.5555555555555558E-3</v>
      </c>
      <c r="M3592">
        <v>11791.649444444451</v>
      </c>
    </row>
    <row r="3593" spans="1:13" x14ac:dyDescent="0.2">
      <c r="A3593" t="s">
        <v>15</v>
      </c>
      <c r="B3593" t="s">
        <v>910</v>
      </c>
      <c r="C3593">
        <v>1</v>
      </c>
      <c r="D3593">
        <v>5</v>
      </c>
      <c r="E3593">
        <v>1576.32</v>
      </c>
      <c r="F3593">
        <v>2</v>
      </c>
      <c r="G3593">
        <v>8.991188635137565E-5</v>
      </c>
      <c r="H3593" t="s">
        <v>2241</v>
      </c>
      <c r="I3593" t="s">
        <v>2264</v>
      </c>
      <c r="J3593">
        <v>2020</v>
      </c>
      <c r="K3593">
        <v>2122496.9</v>
      </c>
      <c r="L3593">
        <v>1.736111111111111E-3</v>
      </c>
      <c r="M3593">
        <v>3684.8904513888879</v>
      </c>
    </row>
    <row r="3594" spans="1:13" x14ac:dyDescent="0.2">
      <c r="A3594" t="s">
        <v>15</v>
      </c>
      <c r="B3594" t="s">
        <v>2083</v>
      </c>
      <c r="C3594">
        <v>1</v>
      </c>
      <c r="D3594">
        <v>12</v>
      </c>
      <c r="E3594">
        <v>5411.56</v>
      </c>
      <c r="F3594">
        <v>6</v>
      </c>
      <c r="G3594">
        <v>2.157885272433016E-4</v>
      </c>
      <c r="H3594" t="s">
        <v>2241</v>
      </c>
      <c r="I3594" t="s">
        <v>2264</v>
      </c>
      <c r="J3594">
        <v>2020</v>
      </c>
      <c r="K3594">
        <v>2122496.9</v>
      </c>
      <c r="L3594">
        <v>4.1666666666666666E-3</v>
      </c>
      <c r="M3594">
        <v>8843.7370833333334</v>
      </c>
    </row>
    <row r="3595" spans="1:13" x14ac:dyDescent="0.2">
      <c r="A3595" t="s">
        <v>15</v>
      </c>
      <c r="B3595" t="s">
        <v>911</v>
      </c>
      <c r="C3595">
        <v>1</v>
      </c>
      <c r="D3595">
        <v>15</v>
      </c>
      <c r="E3595">
        <v>6963.9500000000007</v>
      </c>
      <c r="F3595">
        <v>7</v>
      </c>
      <c r="G3595">
        <v>2.6973565905412698E-4</v>
      </c>
      <c r="H3595" t="s">
        <v>2241</v>
      </c>
      <c r="I3595" t="s">
        <v>2264</v>
      </c>
      <c r="J3595">
        <v>2020</v>
      </c>
      <c r="K3595">
        <v>2122496.9</v>
      </c>
      <c r="L3595">
        <v>5.208333333333333E-3</v>
      </c>
      <c r="M3595">
        <v>11054.67135416666</v>
      </c>
    </row>
    <row r="3596" spans="1:13" x14ac:dyDescent="0.2">
      <c r="A3596" t="s">
        <v>15</v>
      </c>
      <c r="B3596" t="s">
        <v>1657</v>
      </c>
      <c r="C3596">
        <v>1</v>
      </c>
      <c r="D3596">
        <v>17</v>
      </c>
      <c r="E3596">
        <v>3723.54</v>
      </c>
      <c r="F3596">
        <v>8</v>
      </c>
      <c r="G3596">
        <v>3.0570041359467717E-4</v>
      </c>
      <c r="H3596" t="s">
        <v>2241</v>
      </c>
      <c r="I3596" t="s">
        <v>2264</v>
      </c>
      <c r="J3596">
        <v>2020</v>
      </c>
      <c r="K3596">
        <v>2122496.9</v>
      </c>
      <c r="L3596">
        <v>5.9027777777777776E-3</v>
      </c>
      <c r="M3596">
        <v>12528.62753472222</v>
      </c>
    </row>
    <row r="3597" spans="1:13" x14ac:dyDescent="0.2">
      <c r="A3597" t="s">
        <v>15</v>
      </c>
      <c r="B3597" t="s">
        <v>1658</v>
      </c>
      <c r="C3597">
        <v>1</v>
      </c>
      <c r="D3597">
        <v>10</v>
      </c>
      <c r="E3597">
        <v>3579.54</v>
      </c>
      <c r="F3597">
        <v>5</v>
      </c>
      <c r="G3597">
        <v>1.798237727027513E-4</v>
      </c>
      <c r="H3597" t="s">
        <v>2241</v>
      </c>
      <c r="I3597" t="s">
        <v>2264</v>
      </c>
      <c r="J3597">
        <v>2020</v>
      </c>
      <c r="K3597">
        <v>2122496.9</v>
      </c>
      <c r="L3597">
        <v>3.472222222222222E-3</v>
      </c>
      <c r="M3597">
        <v>7369.7809027777766</v>
      </c>
    </row>
    <row r="3598" spans="1:13" x14ac:dyDescent="0.2">
      <c r="A3598" t="s">
        <v>15</v>
      </c>
      <c r="B3598" t="s">
        <v>2084</v>
      </c>
      <c r="C3598">
        <v>1</v>
      </c>
      <c r="D3598">
        <v>5</v>
      </c>
      <c r="E3598">
        <v>1599.9</v>
      </c>
      <c r="F3598">
        <v>2</v>
      </c>
      <c r="G3598">
        <v>8.991188635137565E-5</v>
      </c>
      <c r="H3598" t="s">
        <v>2241</v>
      </c>
      <c r="I3598" t="s">
        <v>2264</v>
      </c>
      <c r="J3598">
        <v>2020</v>
      </c>
      <c r="K3598">
        <v>2122496.9</v>
      </c>
      <c r="L3598">
        <v>1.736111111111111E-3</v>
      </c>
      <c r="M3598">
        <v>3684.8904513888879</v>
      </c>
    </row>
    <row r="3599" spans="1:13" x14ac:dyDescent="0.2">
      <c r="A3599" t="s">
        <v>15</v>
      </c>
      <c r="B3599" t="s">
        <v>1660</v>
      </c>
      <c r="C3599">
        <v>1</v>
      </c>
      <c r="D3599">
        <v>4</v>
      </c>
      <c r="E3599">
        <v>1291.8399999999999</v>
      </c>
      <c r="F3599">
        <v>2</v>
      </c>
      <c r="G3599">
        <v>7.1929509081100526E-5</v>
      </c>
      <c r="H3599" t="s">
        <v>2241</v>
      </c>
      <c r="I3599" t="s">
        <v>2264</v>
      </c>
      <c r="J3599">
        <v>2020</v>
      </c>
      <c r="K3599">
        <v>2122496.9</v>
      </c>
      <c r="L3599">
        <v>1.3888888888888889E-3</v>
      </c>
      <c r="M3599">
        <v>2947.9123611111108</v>
      </c>
    </row>
    <row r="3600" spans="1:13" x14ac:dyDescent="0.2">
      <c r="A3600" t="s">
        <v>15</v>
      </c>
      <c r="B3600" t="s">
        <v>1661</v>
      </c>
      <c r="C3600">
        <v>1</v>
      </c>
      <c r="D3600">
        <v>4</v>
      </c>
      <c r="E3600">
        <v>1999.32</v>
      </c>
      <c r="F3600">
        <v>2</v>
      </c>
      <c r="G3600">
        <v>7.1929509081100526E-5</v>
      </c>
      <c r="H3600" t="s">
        <v>2232</v>
      </c>
      <c r="I3600" t="s">
        <v>2264</v>
      </c>
      <c r="J3600">
        <v>2020</v>
      </c>
      <c r="K3600">
        <v>2925788.47</v>
      </c>
      <c r="L3600">
        <v>1.4792899408284019E-3</v>
      </c>
      <c r="M3600">
        <v>4328.0894526627217</v>
      </c>
    </row>
    <row r="3601" spans="1:13" x14ac:dyDescent="0.2">
      <c r="A3601" t="s">
        <v>15</v>
      </c>
      <c r="B3601" t="s">
        <v>914</v>
      </c>
      <c r="C3601">
        <v>1</v>
      </c>
      <c r="D3601">
        <v>6</v>
      </c>
      <c r="E3601">
        <v>3163.98</v>
      </c>
      <c r="F3601">
        <v>3</v>
      </c>
      <c r="G3601">
        <v>1.078942636216508E-4</v>
      </c>
      <c r="H3601" t="s">
        <v>2232</v>
      </c>
      <c r="I3601" t="s">
        <v>2264</v>
      </c>
      <c r="J3601">
        <v>2020</v>
      </c>
      <c r="K3601">
        <v>2925788.47</v>
      </c>
      <c r="L3601">
        <v>2.218934911242604E-3</v>
      </c>
      <c r="M3601">
        <v>6492.1341789940834</v>
      </c>
    </row>
    <row r="3602" spans="1:13" x14ac:dyDescent="0.2">
      <c r="A3602" t="s">
        <v>15</v>
      </c>
      <c r="B3602" t="s">
        <v>915</v>
      </c>
      <c r="C3602">
        <v>1</v>
      </c>
      <c r="D3602">
        <v>4</v>
      </c>
      <c r="E3602">
        <v>1443.14</v>
      </c>
      <c r="F3602">
        <v>2</v>
      </c>
      <c r="G3602">
        <v>7.1929509081100526E-5</v>
      </c>
      <c r="H3602" t="s">
        <v>2232</v>
      </c>
      <c r="I3602" t="s">
        <v>2264</v>
      </c>
      <c r="J3602">
        <v>2020</v>
      </c>
      <c r="K3602">
        <v>2925788.47</v>
      </c>
      <c r="L3602">
        <v>1.4792899408284019E-3</v>
      </c>
      <c r="M3602">
        <v>4328.0894526627217</v>
      </c>
    </row>
    <row r="3603" spans="1:13" x14ac:dyDescent="0.2">
      <c r="A3603" t="s">
        <v>15</v>
      </c>
      <c r="B3603" t="s">
        <v>916</v>
      </c>
      <c r="C3603">
        <v>1</v>
      </c>
      <c r="D3603">
        <v>2</v>
      </c>
      <c r="E3603">
        <v>299.38</v>
      </c>
      <c r="F3603">
        <v>1</v>
      </c>
      <c r="G3603">
        <v>3.5964754540550263E-5</v>
      </c>
      <c r="H3603" t="s">
        <v>2232</v>
      </c>
      <c r="I3603" t="s">
        <v>2264</v>
      </c>
      <c r="J3603">
        <v>2020</v>
      </c>
      <c r="K3603">
        <v>2925788.47</v>
      </c>
      <c r="L3603">
        <v>7.3964497041420117E-4</v>
      </c>
      <c r="M3603">
        <v>2164.0447263313608</v>
      </c>
    </row>
    <row r="3604" spans="1:13" x14ac:dyDescent="0.2">
      <c r="A3604" t="s">
        <v>15</v>
      </c>
      <c r="B3604" t="s">
        <v>917</v>
      </c>
      <c r="C3604">
        <v>1</v>
      </c>
      <c r="D3604">
        <v>2</v>
      </c>
      <c r="E3604">
        <v>1136.42</v>
      </c>
      <c r="F3604">
        <v>1</v>
      </c>
      <c r="G3604">
        <v>3.5964754540550263E-5</v>
      </c>
      <c r="H3604" t="s">
        <v>2232</v>
      </c>
      <c r="I3604" t="s">
        <v>2264</v>
      </c>
      <c r="J3604">
        <v>2020</v>
      </c>
      <c r="K3604">
        <v>2925788.47</v>
      </c>
      <c r="L3604">
        <v>7.3964497041420117E-4</v>
      </c>
      <c r="M3604">
        <v>2164.0447263313608</v>
      </c>
    </row>
    <row r="3605" spans="1:13" x14ac:dyDescent="0.2">
      <c r="A3605" t="s">
        <v>15</v>
      </c>
      <c r="B3605" t="s">
        <v>918</v>
      </c>
      <c r="C3605">
        <v>1</v>
      </c>
      <c r="D3605">
        <v>12</v>
      </c>
      <c r="E3605">
        <v>8138.8</v>
      </c>
      <c r="F3605">
        <v>6</v>
      </c>
      <c r="G3605">
        <v>2.157885272433016E-4</v>
      </c>
      <c r="H3605" t="s">
        <v>2232</v>
      </c>
      <c r="I3605" t="s">
        <v>2264</v>
      </c>
      <c r="J3605">
        <v>2020</v>
      </c>
      <c r="K3605">
        <v>2925788.47</v>
      </c>
      <c r="L3605">
        <v>4.4378698224852072E-3</v>
      </c>
      <c r="M3605">
        <v>12984.26835798817</v>
      </c>
    </row>
    <row r="3606" spans="1:13" x14ac:dyDescent="0.2">
      <c r="A3606" t="s">
        <v>15</v>
      </c>
      <c r="B3606" t="s">
        <v>919</v>
      </c>
      <c r="C3606">
        <v>1</v>
      </c>
      <c r="D3606">
        <v>6</v>
      </c>
      <c r="E3606">
        <v>2545.7399999999998</v>
      </c>
      <c r="F3606">
        <v>3</v>
      </c>
      <c r="G3606">
        <v>1.078942636216508E-4</v>
      </c>
      <c r="H3606" t="s">
        <v>2232</v>
      </c>
      <c r="I3606" t="s">
        <v>2264</v>
      </c>
      <c r="J3606">
        <v>2020</v>
      </c>
      <c r="K3606">
        <v>2925788.47</v>
      </c>
      <c r="L3606">
        <v>2.218934911242604E-3</v>
      </c>
      <c r="M3606">
        <v>6492.1341789940834</v>
      </c>
    </row>
    <row r="3607" spans="1:13" x14ac:dyDescent="0.2">
      <c r="A3607" t="s">
        <v>15</v>
      </c>
      <c r="B3607" t="s">
        <v>920</v>
      </c>
      <c r="C3607">
        <v>1</v>
      </c>
      <c r="D3607">
        <v>2</v>
      </c>
      <c r="E3607">
        <v>894</v>
      </c>
      <c r="F3607">
        <v>1</v>
      </c>
      <c r="G3607">
        <v>3.5964754540550263E-5</v>
      </c>
      <c r="H3607" t="s">
        <v>2232</v>
      </c>
      <c r="I3607" t="s">
        <v>2264</v>
      </c>
      <c r="J3607">
        <v>2020</v>
      </c>
      <c r="K3607">
        <v>2925788.47</v>
      </c>
      <c r="L3607">
        <v>7.3964497041420117E-4</v>
      </c>
      <c r="M3607">
        <v>2164.0447263313608</v>
      </c>
    </row>
    <row r="3608" spans="1:13" x14ac:dyDescent="0.2">
      <c r="A3608" t="s">
        <v>15</v>
      </c>
      <c r="B3608" t="s">
        <v>921</v>
      </c>
      <c r="C3608">
        <v>1</v>
      </c>
      <c r="D3608">
        <v>2</v>
      </c>
      <c r="E3608">
        <v>506.57999999999993</v>
      </c>
      <c r="F3608">
        <v>1</v>
      </c>
      <c r="G3608">
        <v>3.5964754540550263E-5</v>
      </c>
      <c r="H3608" t="s">
        <v>2232</v>
      </c>
      <c r="I3608" t="s">
        <v>2264</v>
      </c>
      <c r="J3608">
        <v>2020</v>
      </c>
      <c r="K3608">
        <v>2925788.47</v>
      </c>
      <c r="L3608">
        <v>7.3964497041420117E-4</v>
      </c>
      <c r="M3608">
        <v>2164.0447263313608</v>
      </c>
    </row>
    <row r="3609" spans="1:13" x14ac:dyDescent="0.2">
      <c r="A3609" t="s">
        <v>15</v>
      </c>
      <c r="B3609" t="s">
        <v>1662</v>
      </c>
      <c r="C3609">
        <v>1</v>
      </c>
      <c r="D3609">
        <v>8</v>
      </c>
      <c r="E3609">
        <v>3017.84</v>
      </c>
      <c r="F3609">
        <v>4</v>
      </c>
      <c r="G3609">
        <v>1.4385901816220111E-4</v>
      </c>
      <c r="H3609" t="s">
        <v>2232</v>
      </c>
      <c r="I3609" t="s">
        <v>2264</v>
      </c>
      <c r="J3609">
        <v>2020</v>
      </c>
      <c r="K3609">
        <v>2925788.47</v>
      </c>
      <c r="L3609">
        <v>2.9585798816568051E-3</v>
      </c>
      <c r="M3609">
        <v>8656.1789053254433</v>
      </c>
    </row>
    <row r="3610" spans="1:13" x14ac:dyDescent="0.2">
      <c r="A3610" t="s">
        <v>15</v>
      </c>
      <c r="B3610" t="s">
        <v>2085</v>
      </c>
      <c r="C3610">
        <v>1</v>
      </c>
      <c r="D3610">
        <v>0</v>
      </c>
      <c r="E3610">
        <v>0</v>
      </c>
      <c r="F3610">
        <v>1</v>
      </c>
      <c r="G3610">
        <v>0</v>
      </c>
      <c r="H3610" t="s">
        <v>2241</v>
      </c>
      <c r="I3610" t="s">
        <v>2264</v>
      </c>
      <c r="J3610">
        <v>2020</v>
      </c>
      <c r="K3610">
        <v>2122496.9</v>
      </c>
      <c r="L3610">
        <v>0</v>
      </c>
      <c r="M3610">
        <v>0</v>
      </c>
    </row>
    <row r="3611" spans="1:13" x14ac:dyDescent="0.2">
      <c r="A3611" t="s">
        <v>15</v>
      </c>
      <c r="B3611" t="s">
        <v>2086</v>
      </c>
      <c r="C3611">
        <v>1</v>
      </c>
      <c r="D3611">
        <v>0</v>
      </c>
      <c r="E3611">
        <v>0</v>
      </c>
      <c r="F3611">
        <v>1</v>
      </c>
      <c r="G3611">
        <v>0</v>
      </c>
      <c r="H3611" t="s">
        <v>2232</v>
      </c>
      <c r="I3611" t="s">
        <v>2264</v>
      </c>
      <c r="J3611">
        <v>2020</v>
      </c>
      <c r="K3611">
        <v>2925788.47</v>
      </c>
      <c r="L3611">
        <v>0</v>
      </c>
      <c r="M3611">
        <v>0</v>
      </c>
    </row>
    <row r="3612" spans="1:13" x14ac:dyDescent="0.2">
      <c r="A3612" t="s">
        <v>15</v>
      </c>
      <c r="B3612" t="s">
        <v>926</v>
      </c>
      <c r="C3612">
        <v>1</v>
      </c>
      <c r="D3612">
        <v>0</v>
      </c>
      <c r="E3612">
        <v>0</v>
      </c>
      <c r="F3612">
        <v>2</v>
      </c>
      <c r="G3612">
        <v>0</v>
      </c>
      <c r="H3612" t="s">
        <v>2241</v>
      </c>
      <c r="I3612" t="s">
        <v>2264</v>
      </c>
      <c r="J3612">
        <v>2020</v>
      </c>
      <c r="K3612">
        <v>2122496.9</v>
      </c>
      <c r="L3612">
        <v>0</v>
      </c>
      <c r="M3612">
        <v>0</v>
      </c>
    </row>
    <row r="3613" spans="1:13" x14ac:dyDescent="0.2">
      <c r="A3613" t="s">
        <v>15</v>
      </c>
      <c r="B3613" t="s">
        <v>2087</v>
      </c>
      <c r="C3613">
        <v>1</v>
      </c>
      <c r="D3613">
        <v>0</v>
      </c>
      <c r="E3613">
        <v>0</v>
      </c>
      <c r="F3613">
        <v>1</v>
      </c>
      <c r="G3613">
        <v>0</v>
      </c>
      <c r="H3613" t="s">
        <v>2241</v>
      </c>
      <c r="I3613" t="s">
        <v>2264</v>
      </c>
      <c r="J3613">
        <v>2020</v>
      </c>
      <c r="K3613">
        <v>2122496.9</v>
      </c>
      <c r="L3613">
        <v>0</v>
      </c>
      <c r="M3613">
        <v>0</v>
      </c>
    </row>
    <row r="3614" spans="1:13" x14ac:dyDescent="0.2">
      <c r="A3614" t="s">
        <v>15</v>
      </c>
      <c r="B3614" t="s">
        <v>2088</v>
      </c>
      <c r="C3614">
        <v>1</v>
      </c>
      <c r="D3614">
        <v>0</v>
      </c>
      <c r="E3614">
        <v>0</v>
      </c>
      <c r="F3614">
        <v>1</v>
      </c>
      <c r="G3614">
        <v>0</v>
      </c>
      <c r="H3614" t="s">
        <v>2241</v>
      </c>
      <c r="I3614" t="s">
        <v>2264</v>
      </c>
      <c r="J3614">
        <v>2020</v>
      </c>
      <c r="K3614">
        <v>2122496.9</v>
      </c>
      <c r="L3614">
        <v>0</v>
      </c>
      <c r="M3614">
        <v>0</v>
      </c>
    </row>
    <row r="3615" spans="1:13" x14ac:dyDescent="0.2">
      <c r="A3615" t="s">
        <v>15</v>
      </c>
      <c r="B3615" t="s">
        <v>928</v>
      </c>
      <c r="C3615">
        <v>1</v>
      </c>
      <c r="D3615">
        <v>3</v>
      </c>
      <c r="E3615">
        <v>2359.1999999999998</v>
      </c>
      <c r="F3615">
        <v>1</v>
      </c>
      <c r="G3615">
        <v>5.3947131810825388E-5</v>
      </c>
      <c r="H3615" t="s">
        <v>2241</v>
      </c>
      <c r="I3615" t="s">
        <v>2264</v>
      </c>
      <c r="J3615">
        <v>2020</v>
      </c>
      <c r="K3615">
        <v>2122496.9</v>
      </c>
      <c r="L3615">
        <v>1.0416666666666671E-3</v>
      </c>
      <c r="M3615">
        <v>2210.9342708333329</v>
      </c>
    </row>
    <row r="3616" spans="1:13" x14ac:dyDescent="0.2">
      <c r="A3616" t="s">
        <v>15</v>
      </c>
      <c r="B3616" t="s">
        <v>1666</v>
      </c>
      <c r="C3616">
        <v>1</v>
      </c>
      <c r="D3616">
        <v>3</v>
      </c>
      <c r="E3616">
        <v>1945.2</v>
      </c>
      <c r="F3616">
        <v>1</v>
      </c>
      <c r="G3616">
        <v>5.3947131810825388E-5</v>
      </c>
      <c r="H3616" t="s">
        <v>2241</v>
      </c>
      <c r="I3616" t="s">
        <v>2264</v>
      </c>
      <c r="J3616">
        <v>2020</v>
      </c>
      <c r="K3616">
        <v>2122496.9</v>
      </c>
      <c r="L3616">
        <v>1.0416666666666671E-3</v>
      </c>
      <c r="M3616">
        <v>2210.9342708333329</v>
      </c>
    </row>
    <row r="3617" spans="1:13" x14ac:dyDescent="0.2">
      <c r="A3617" t="s">
        <v>15</v>
      </c>
      <c r="B3617" t="s">
        <v>2089</v>
      </c>
      <c r="C3617">
        <v>1</v>
      </c>
      <c r="D3617">
        <v>2</v>
      </c>
      <c r="E3617">
        <v>1691</v>
      </c>
      <c r="F3617">
        <v>1</v>
      </c>
      <c r="G3617">
        <v>3.5964754540550263E-5</v>
      </c>
      <c r="H3617" t="s">
        <v>2241</v>
      </c>
      <c r="I3617" t="s">
        <v>2264</v>
      </c>
      <c r="J3617">
        <v>2020</v>
      </c>
      <c r="K3617">
        <v>2122496.9</v>
      </c>
      <c r="L3617">
        <v>6.9444444444444447E-4</v>
      </c>
      <c r="M3617">
        <v>1473.9561805555561</v>
      </c>
    </row>
    <row r="3618" spans="1:13" x14ac:dyDescent="0.2">
      <c r="A3618" t="s">
        <v>15</v>
      </c>
      <c r="B3618" t="s">
        <v>2090</v>
      </c>
      <c r="C3618">
        <v>1</v>
      </c>
      <c r="D3618">
        <v>2</v>
      </c>
      <c r="E3618">
        <v>1681.84</v>
      </c>
      <c r="F3618">
        <v>1</v>
      </c>
      <c r="G3618">
        <v>3.5964754540550263E-5</v>
      </c>
      <c r="H3618" t="s">
        <v>2241</v>
      </c>
      <c r="I3618" t="s">
        <v>2264</v>
      </c>
      <c r="J3618">
        <v>2020</v>
      </c>
      <c r="K3618">
        <v>2122496.9</v>
      </c>
      <c r="L3618">
        <v>6.9444444444444447E-4</v>
      </c>
      <c r="M3618">
        <v>1473.9561805555561</v>
      </c>
    </row>
    <row r="3619" spans="1:13" x14ac:dyDescent="0.2">
      <c r="A3619" t="s">
        <v>15</v>
      </c>
      <c r="B3619" t="s">
        <v>2091</v>
      </c>
      <c r="C3619">
        <v>1</v>
      </c>
      <c r="D3619">
        <v>3</v>
      </c>
      <c r="E3619">
        <v>775.14</v>
      </c>
      <c r="F3619">
        <v>1</v>
      </c>
      <c r="G3619">
        <v>5.3947131810825388E-5</v>
      </c>
      <c r="H3619" t="s">
        <v>2241</v>
      </c>
      <c r="I3619" t="s">
        <v>2264</v>
      </c>
      <c r="J3619">
        <v>2020</v>
      </c>
      <c r="K3619">
        <v>2122496.9</v>
      </c>
      <c r="L3619">
        <v>1.0416666666666671E-3</v>
      </c>
      <c r="M3619">
        <v>2210.9342708333329</v>
      </c>
    </row>
    <row r="3620" spans="1:13" x14ac:dyDescent="0.2">
      <c r="A3620" t="s">
        <v>15</v>
      </c>
      <c r="B3620" t="s">
        <v>2092</v>
      </c>
      <c r="C3620">
        <v>1</v>
      </c>
      <c r="D3620">
        <v>4</v>
      </c>
      <c r="E3620">
        <v>3511.5</v>
      </c>
      <c r="F3620">
        <v>2</v>
      </c>
      <c r="G3620">
        <v>7.1929509081100526E-5</v>
      </c>
      <c r="H3620" t="s">
        <v>2241</v>
      </c>
      <c r="I3620" t="s">
        <v>2264</v>
      </c>
      <c r="J3620">
        <v>2020</v>
      </c>
      <c r="K3620">
        <v>2122496.9</v>
      </c>
      <c r="L3620">
        <v>1.3888888888888889E-3</v>
      </c>
      <c r="M3620">
        <v>2947.9123611111108</v>
      </c>
    </row>
    <row r="3621" spans="1:13" x14ac:dyDescent="0.2">
      <c r="A3621" t="s">
        <v>15</v>
      </c>
      <c r="B3621" t="s">
        <v>2093</v>
      </c>
      <c r="C3621">
        <v>1</v>
      </c>
      <c r="D3621">
        <v>3</v>
      </c>
      <c r="E3621">
        <v>743.33999999999992</v>
      </c>
      <c r="F3621">
        <v>1</v>
      </c>
      <c r="G3621">
        <v>5.3947131810825388E-5</v>
      </c>
      <c r="H3621" t="s">
        <v>2241</v>
      </c>
      <c r="I3621" t="s">
        <v>2264</v>
      </c>
      <c r="J3621">
        <v>2020</v>
      </c>
      <c r="K3621">
        <v>2122496.9</v>
      </c>
      <c r="L3621">
        <v>1.0416666666666671E-3</v>
      </c>
      <c r="M3621">
        <v>2210.9342708333329</v>
      </c>
    </row>
    <row r="3622" spans="1:13" x14ac:dyDescent="0.2">
      <c r="A3622" t="s">
        <v>15</v>
      </c>
      <c r="B3622" t="s">
        <v>1669</v>
      </c>
      <c r="C3622">
        <v>1</v>
      </c>
      <c r="D3622">
        <v>2</v>
      </c>
      <c r="E3622">
        <v>582.22</v>
      </c>
      <c r="F3622">
        <v>1</v>
      </c>
      <c r="G3622">
        <v>3.5964754540550263E-5</v>
      </c>
      <c r="H3622" t="s">
        <v>2241</v>
      </c>
      <c r="I3622" t="s">
        <v>2264</v>
      </c>
      <c r="J3622">
        <v>2020</v>
      </c>
      <c r="K3622">
        <v>2122496.9</v>
      </c>
      <c r="L3622">
        <v>6.9444444444444447E-4</v>
      </c>
      <c r="M3622">
        <v>1473.9561805555561</v>
      </c>
    </row>
    <row r="3623" spans="1:13" x14ac:dyDescent="0.2">
      <c r="A3623" t="s">
        <v>15</v>
      </c>
      <c r="B3623" t="s">
        <v>1672</v>
      </c>
      <c r="C3623">
        <v>1</v>
      </c>
      <c r="D3623">
        <v>3</v>
      </c>
      <c r="E3623">
        <v>897.75</v>
      </c>
      <c r="F3623">
        <v>1</v>
      </c>
      <c r="G3623">
        <v>5.3947131810825388E-5</v>
      </c>
      <c r="H3623" t="s">
        <v>2241</v>
      </c>
      <c r="I3623" t="s">
        <v>2264</v>
      </c>
      <c r="J3623">
        <v>2020</v>
      </c>
      <c r="K3623">
        <v>2122496.9</v>
      </c>
      <c r="L3623">
        <v>1.0416666666666671E-3</v>
      </c>
      <c r="M3623">
        <v>2210.9342708333329</v>
      </c>
    </row>
    <row r="3624" spans="1:13" x14ac:dyDescent="0.2">
      <c r="A3624" t="s">
        <v>15</v>
      </c>
      <c r="B3624" t="s">
        <v>934</v>
      </c>
      <c r="C3624">
        <v>1</v>
      </c>
      <c r="D3624">
        <v>27</v>
      </c>
      <c r="E3624">
        <v>8234.01</v>
      </c>
      <c r="F3624">
        <v>10</v>
      </c>
      <c r="G3624">
        <v>4.8552418629742847E-4</v>
      </c>
      <c r="H3624" t="s">
        <v>2241</v>
      </c>
      <c r="I3624" t="s">
        <v>2264</v>
      </c>
      <c r="J3624">
        <v>2020</v>
      </c>
      <c r="K3624">
        <v>2122496.9</v>
      </c>
      <c r="L3624">
        <v>9.3749999999999997E-3</v>
      </c>
      <c r="M3624">
        <v>19898.408437499998</v>
      </c>
    </row>
    <row r="3625" spans="1:13" x14ac:dyDescent="0.2">
      <c r="A3625" t="s">
        <v>15</v>
      </c>
      <c r="B3625" t="s">
        <v>2094</v>
      </c>
      <c r="C3625">
        <v>1</v>
      </c>
      <c r="D3625">
        <v>6</v>
      </c>
      <c r="E3625">
        <v>3636</v>
      </c>
      <c r="F3625">
        <v>2</v>
      </c>
      <c r="G3625">
        <v>1.078942636216508E-4</v>
      </c>
      <c r="H3625" t="s">
        <v>2241</v>
      </c>
      <c r="I3625" t="s">
        <v>2264</v>
      </c>
      <c r="J3625">
        <v>2020</v>
      </c>
      <c r="K3625">
        <v>2122496.9</v>
      </c>
      <c r="L3625">
        <v>2.0833333333333329E-3</v>
      </c>
      <c r="M3625">
        <v>4421.8685416666667</v>
      </c>
    </row>
    <row r="3626" spans="1:13" x14ac:dyDescent="0.2">
      <c r="A3626" t="s">
        <v>15</v>
      </c>
      <c r="B3626" t="s">
        <v>935</v>
      </c>
      <c r="C3626">
        <v>1</v>
      </c>
      <c r="D3626">
        <v>6</v>
      </c>
      <c r="E3626">
        <v>3022.5</v>
      </c>
      <c r="F3626">
        <v>2</v>
      </c>
      <c r="G3626">
        <v>1.078942636216508E-4</v>
      </c>
      <c r="H3626" t="s">
        <v>2241</v>
      </c>
      <c r="I3626" t="s">
        <v>2264</v>
      </c>
      <c r="J3626">
        <v>2020</v>
      </c>
      <c r="K3626">
        <v>2122496.9</v>
      </c>
      <c r="L3626">
        <v>2.0833333333333329E-3</v>
      </c>
      <c r="M3626">
        <v>4421.8685416666667</v>
      </c>
    </row>
    <row r="3627" spans="1:13" x14ac:dyDescent="0.2">
      <c r="A3627" t="s">
        <v>15</v>
      </c>
      <c r="B3627" t="s">
        <v>936</v>
      </c>
      <c r="C3627">
        <v>1</v>
      </c>
      <c r="D3627">
        <v>7</v>
      </c>
      <c r="E3627">
        <v>3979.96</v>
      </c>
      <c r="F3627">
        <v>3</v>
      </c>
      <c r="G3627">
        <v>1.258766408919259E-4</v>
      </c>
      <c r="H3627" t="s">
        <v>2241</v>
      </c>
      <c r="I3627" t="s">
        <v>2264</v>
      </c>
      <c r="J3627">
        <v>2020</v>
      </c>
      <c r="K3627">
        <v>2122496.9</v>
      </c>
      <c r="L3627">
        <v>2.430555555555556E-3</v>
      </c>
      <c r="M3627">
        <v>5158.8466319444442</v>
      </c>
    </row>
    <row r="3628" spans="1:13" x14ac:dyDescent="0.2">
      <c r="A3628" t="s">
        <v>15</v>
      </c>
      <c r="B3628" t="s">
        <v>2095</v>
      </c>
      <c r="C3628">
        <v>1</v>
      </c>
      <c r="D3628">
        <v>12</v>
      </c>
      <c r="E3628">
        <v>4000.5</v>
      </c>
      <c r="F3628">
        <v>4</v>
      </c>
      <c r="G3628">
        <v>2.157885272433016E-4</v>
      </c>
      <c r="H3628" t="s">
        <v>2241</v>
      </c>
      <c r="I3628" t="s">
        <v>2264</v>
      </c>
      <c r="J3628">
        <v>2020</v>
      </c>
      <c r="K3628">
        <v>2122496.9</v>
      </c>
      <c r="L3628">
        <v>4.1666666666666666E-3</v>
      </c>
      <c r="M3628">
        <v>8843.7370833333334</v>
      </c>
    </row>
    <row r="3629" spans="1:13" x14ac:dyDescent="0.2">
      <c r="A3629" t="s">
        <v>15</v>
      </c>
      <c r="B3629" t="s">
        <v>2096</v>
      </c>
      <c r="C3629">
        <v>4</v>
      </c>
      <c r="D3629">
        <v>16</v>
      </c>
      <c r="E3629">
        <v>5638.82</v>
      </c>
      <c r="F3629">
        <v>16</v>
      </c>
      <c r="G3629">
        <v>2.877180363244021E-4</v>
      </c>
      <c r="H3629" t="s">
        <v>2241</v>
      </c>
      <c r="I3629" t="s">
        <v>2264</v>
      </c>
      <c r="J3629">
        <v>2020</v>
      </c>
      <c r="K3629">
        <v>2122496.9</v>
      </c>
      <c r="L3629">
        <v>5.5555555555555558E-3</v>
      </c>
      <c r="M3629">
        <v>11791.649444444451</v>
      </c>
    </row>
    <row r="3630" spans="1:13" x14ac:dyDescent="0.2">
      <c r="A3630" t="s">
        <v>15</v>
      </c>
      <c r="B3630" t="s">
        <v>942</v>
      </c>
      <c r="C3630">
        <v>1</v>
      </c>
      <c r="D3630">
        <v>80</v>
      </c>
      <c r="E3630">
        <v>30596.880000000001</v>
      </c>
      <c r="F3630">
        <v>20</v>
      </c>
      <c r="G3630">
        <v>1.43859018162201E-3</v>
      </c>
      <c r="H3630" t="s">
        <v>2241</v>
      </c>
      <c r="I3630" t="s">
        <v>2264</v>
      </c>
      <c r="J3630">
        <v>2020</v>
      </c>
      <c r="K3630">
        <v>2122496.9</v>
      </c>
      <c r="L3630">
        <v>2.777777777777778E-2</v>
      </c>
      <c r="M3630">
        <v>58958.247222222213</v>
      </c>
    </row>
    <row r="3631" spans="1:13" x14ac:dyDescent="0.2">
      <c r="A3631" t="s">
        <v>15</v>
      </c>
      <c r="B3631" t="s">
        <v>943</v>
      </c>
      <c r="C3631">
        <v>1</v>
      </c>
      <c r="D3631">
        <v>84</v>
      </c>
      <c r="E3631">
        <v>25006.959999999999</v>
      </c>
      <c r="F3631">
        <v>21</v>
      </c>
      <c r="G3631">
        <v>1.5105196907031109E-3</v>
      </c>
      <c r="H3631" t="s">
        <v>2241</v>
      </c>
      <c r="I3631" t="s">
        <v>2264</v>
      </c>
      <c r="J3631">
        <v>2020</v>
      </c>
      <c r="K3631">
        <v>2122496.9</v>
      </c>
      <c r="L3631">
        <v>2.9166666666666671E-2</v>
      </c>
      <c r="M3631">
        <v>61906.159583333327</v>
      </c>
    </row>
    <row r="3632" spans="1:13" x14ac:dyDescent="0.2">
      <c r="A3632" t="s">
        <v>15</v>
      </c>
      <c r="B3632" t="s">
        <v>944</v>
      </c>
      <c r="C3632">
        <v>1</v>
      </c>
      <c r="D3632">
        <v>72</v>
      </c>
      <c r="E3632">
        <v>28778.400000000001</v>
      </c>
      <c r="F3632">
        <v>18</v>
      </c>
      <c r="G3632">
        <v>1.294731163459809E-3</v>
      </c>
      <c r="H3632" t="s">
        <v>2241</v>
      </c>
      <c r="I3632" t="s">
        <v>2264</v>
      </c>
      <c r="J3632">
        <v>2020</v>
      </c>
      <c r="K3632">
        <v>2122496.9</v>
      </c>
      <c r="L3632">
        <v>2.5000000000000001E-2</v>
      </c>
      <c r="M3632">
        <v>53062.422500000001</v>
      </c>
    </row>
    <row r="3633" spans="1:13" x14ac:dyDescent="0.2">
      <c r="A3633" t="s">
        <v>15</v>
      </c>
      <c r="B3633" t="s">
        <v>946</v>
      </c>
      <c r="C3633">
        <v>1</v>
      </c>
      <c r="D3633">
        <v>68</v>
      </c>
      <c r="E3633">
        <v>25958.35999999999</v>
      </c>
      <c r="F3633">
        <v>17</v>
      </c>
      <c r="G3633">
        <v>1.2228016543787089E-3</v>
      </c>
      <c r="H3633" t="s">
        <v>2232</v>
      </c>
      <c r="I3633" t="s">
        <v>2264</v>
      </c>
      <c r="J3633">
        <v>2020</v>
      </c>
      <c r="K3633">
        <v>2925788.47</v>
      </c>
      <c r="L3633">
        <v>2.514792899408284E-2</v>
      </c>
      <c r="M3633">
        <v>73577.52069526627</v>
      </c>
    </row>
    <row r="3634" spans="1:13" x14ac:dyDescent="0.2">
      <c r="A3634" t="s">
        <v>15</v>
      </c>
      <c r="B3634" t="s">
        <v>947</v>
      </c>
      <c r="C3634">
        <v>1</v>
      </c>
      <c r="D3634">
        <v>44</v>
      </c>
      <c r="E3634">
        <v>25047</v>
      </c>
      <c r="F3634">
        <v>11</v>
      </c>
      <c r="G3634">
        <v>7.912245998921057E-4</v>
      </c>
      <c r="H3634" t="s">
        <v>2232</v>
      </c>
      <c r="I3634" t="s">
        <v>2264</v>
      </c>
      <c r="J3634">
        <v>2020</v>
      </c>
      <c r="K3634">
        <v>2925788.47</v>
      </c>
      <c r="L3634">
        <v>1.6272189349112429E-2</v>
      </c>
      <c r="M3634">
        <v>47608.983979289937</v>
      </c>
    </row>
    <row r="3635" spans="1:13" x14ac:dyDescent="0.2">
      <c r="A3635" t="s">
        <v>15</v>
      </c>
      <c r="B3635" t="s">
        <v>948</v>
      </c>
      <c r="C3635">
        <v>1</v>
      </c>
      <c r="D3635">
        <v>9</v>
      </c>
      <c r="E3635">
        <v>3624.35</v>
      </c>
      <c r="F3635">
        <v>9</v>
      </c>
      <c r="G3635">
        <v>1.618413954324762E-4</v>
      </c>
      <c r="H3635" t="s">
        <v>2241</v>
      </c>
      <c r="I3635" t="s">
        <v>2264</v>
      </c>
      <c r="J3635">
        <v>2020</v>
      </c>
      <c r="K3635">
        <v>2122496.9</v>
      </c>
      <c r="L3635">
        <v>3.1250000000000002E-3</v>
      </c>
      <c r="M3635">
        <v>6632.8028125000001</v>
      </c>
    </row>
    <row r="3636" spans="1:13" x14ac:dyDescent="0.2">
      <c r="A3636" t="s">
        <v>15</v>
      </c>
      <c r="B3636" t="s">
        <v>950</v>
      </c>
      <c r="C3636">
        <v>1</v>
      </c>
      <c r="D3636">
        <v>72</v>
      </c>
      <c r="E3636">
        <v>26279.88</v>
      </c>
      <c r="F3636">
        <v>18</v>
      </c>
      <c r="G3636">
        <v>1.294731163459809E-3</v>
      </c>
      <c r="H3636" t="s">
        <v>2241</v>
      </c>
      <c r="I3636" t="s">
        <v>2264</v>
      </c>
      <c r="J3636">
        <v>2020</v>
      </c>
      <c r="K3636">
        <v>2122496.9</v>
      </c>
      <c r="L3636">
        <v>2.5000000000000001E-2</v>
      </c>
      <c r="M3636">
        <v>53062.422500000001</v>
      </c>
    </row>
    <row r="3637" spans="1:13" x14ac:dyDescent="0.2">
      <c r="A3637" t="s">
        <v>15</v>
      </c>
      <c r="B3637" t="s">
        <v>951</v>
      </c>
      <c r="C3637">
        <v>1</v>
      </c>
      <c r="D3637">
        <v>84</v>
      </c>
      <c r="E3637">
        <v>31988.080000000002</v>
      </c>
      <c r="F3637">
        <v>21</v>
      </c>
      <c r="G3637">
        <v>1.5105196907031109E-3</v>
      </c>
      <c r="H3637" t="s">
        <v>2241</v>
      </c>
      <c r="I3637" t="s">
        <v>2264</v>
      </c>
      <c r="J3637">
        <v>2020</v>
      </c>
      <c r="K3637">
        <v>2122496.9</v>
      </c>
      <c r="L3637">
        <v>2.9166666666666671E-2</v>
      </c>
      <c r="M3637">
        <v>61906.159583333327</v>
      </c>
    </row>
    <row r="3638" spans="1:13" x14ac:dyDescent="0.2">
      <c r="A3638" t="s">
        <v>15</v>
      </c>
      <c r="B3638" t="s">
        <v>952</v>
      </c>
      <c r="C3638">
        <v>1</v>
      </c>
      <c r="D3638">
        <v>6</v>
      </c>
      <c r="E3638">
        <v>1750.12</v>
      </c>
      <c r="F3638">
        <v>3</v>
      </c>
      <c r="G3638">
        <v>1.078942636216508E-4</v>
      </c>
      <c r="H3638" t="s">
        <v>2241</v>
      </c>
      <c r="I3638" t="s">
        <v>2264</v>
      </c>
      <c r="J3638">
        <v>2020</v>
      </c>
      <c r="K3638">
        <v>2122496.9</v>
      </c>
      <c r="L3638">
        <v>2.0833333333333329E-3</v>
      </c>
      <c r="M3638">
        <v>4421.8685416666667</v>
      </c>
    </row>
    <row r="3639" spans="1:13" x14ac:dyDescent="0.2">
      <c r="A3639" t="s">
        <v>15</v>
      </c>
      <c r="B3639" t="s">
        <v>953</v>
      </c>
      <c r="C3639">
        <v>1</v>
      </c>
      <c r="D3639">
        <v>2</v>
      </c>
      <c r="E3639">
        <v>978.52</v>
      </c>
      <c r="F3639">
        <v>1</v>
      </c>
      <c r="G3639">
        <v>3.5964754540550263E-5</v>
      </c>
      <c r="H3639" t="s">
        <v>2241</v>
      </c>
      <c r="I3639" t="s">
        <v>2264</v>
      </c>
      <c r="J3639">
        <v>2020</v>
      </c>
      <c r="K3639">
        <v>2122496.9</v>
      </c>
      <c r="L3639">
        <v>6.9444444444444447E-4</v>
      </c>
      <c r="M3639">
        <v>1473.9561805555561</v>
      </c>
    </row>
    <row r="3640" spans="1:13" x14ac:dyDescent="0.2">
      <c r="A3640" t="s">
        <v>15</v>
      </c>
      <c r="B3640" t="s">
        <v>1674</v>
      </c>
      <c r="C3640">
        <v>1</v>
      </c>
      <c r="D3640">
        <v>20</v>
      </c>
      <c r="E3640">
        <v>9942.84</v>
      </c>
      <c r="F3640">
        <v>5</v>
      </c>
      <c r="G3640">
        <v>3.596475454055026E-4</v>
      </c>
      <c r="H3640" t="s">
        <v>2232</v>
      </c>
      <c r="I3640" t="s">
        <v>2264</v>
      </c>
      <c r="J3640">
        <v>2020</v>
      </c>
      <c r="K3640">
        <v>2925788.47</v>
      </c>
      <c r="L3640">
        <v>7.3964497041420106E-3</v>
      </c>
      <c r="M3640">
        <v>21640.44726331361</v>
      </c>
    </row>
    <row r="3641" spans="1:13" x14ac:dyDescent="0.2">
      <c r="A3641" t="s">
        <v>15</v>
      </c>
      <c r="B3641" t="s">
        <v>954</v>
      </c>
      <c r="C3641">
        <v>1</v>
      </c>
      <c r="D3641">
        <v>64</v>
      </c>
      <c r="E3641">
        <v>34437.759999999987</v>
      </c>
      <c r="F3641">
        <v>16</v>
      </c>
      <c r="G3641">
        <v>1.150872145297608E-3</v>
      </c>
      <c r="H3641" t="s">
        <v>2232</v>
      </c>
      <c r="I3641" t="s">
        <v>2264</v>
      </c>
      <c r="J3641">
        <v>2020</v>
      </c>
      <c r="K3641">
        <v>2925788.47</v>
      </c>
      <c r="L3641">
        <v>2.3668639053254441E-2</v>
      </c>
      <c r="M3641">
        <v>69249.431242603547</v>
      </c>
    </row>
    <row r="3642" spans="1:13" x14ac:dyDescent="0.2">
      <c r="A3642" t="s">
        <v>15</v>
      </c>
      <c r="B3642" t="s">
        <v>955</v>
      </c>
      <c r="C3642">
        <v>1</v>
      </c>
      <c r="D3642">
        <v>14</v>
      </c>
      <c r="E3642">
        <v>3875.82</v>
      </c>
      <c r="F3642">
        <v>7</v>
      </c>
      <c r="G3642">
        <v>2.517532817838518E-4</v>
      </c>
      <c r="H3642" t="s">
        <v>2241</v>
      </c>
      <c r="I3642" t="s">
        <v>2264</v>
      </c>
      <c r="J3642">
        <v>2020</v>
      </c>
      <c r="K3642">
        <v>2122496.9</v>
      </c>
      <c r="L3642">
        <v>4.8611111111111112E-3</v>
      </c>
      <c r="M3642">
        <v>10317.69326388889</v>
      </c>
    </row>
    <row r="3643" spans="1:13" x14ac:dyDescent="0.2">
      <c r="A3643" t="s">
        <v>15</v>
      </c>
      <c r="B3643" t="s">
        <v>956</v>
      </c>
      <c r="C3643">
        <v>1</v>
      </c>
      <c r="D3643">
        <v>44</v>
      </c>
      <c r="E3643">
        <v>12788.68</v>
      </c>
      <c r="F3643">
        <v>22</v>
      </c>
      <c r="G3643">
        <v>7.912245998921057E-4</v>
      </c>
      <c r="H3643" t="s">
        <v>2241</v>
      </c>
      <c r="I3643" t="s">
        <v>2264</v>
      </c>
      <c r="J3643">
        <v>2020</v>
      </c>
      <c r="K3643">
        <v>2122496.9</v>
      </c>
      <c r="L3643">
        <v>1.5277777777777781E-2</v>
      </c>
      <c r="M3643">
        <v>32427.03597222222</v>
      </c>
    </row>
    <row r="3644" spans="1:13" x14ac:dyDescent="0.2">
      <c r="A3644" t="s">
        <v>15</v>
      </c>
      <c r="B3644" t="s">
        <v>957</v>
      </c>
      <c r="C3644">
        <v>1</v>
      </c>
      <c r="D3644">
        <v>10</v>
      </c>
      <c r="E3644">
        <v>4135.76</v>
      </c>
      <c r="F3644">
        <v>5</v>
      </c>
      <c r="G3644">
        <v>1.798237727027513E-4</v>
      </c>
      <c r="H3644" t="s">
        <v>2241</v>
      </c>
      <c r="I3644" t="s">
        <v>2264</v>
      </c>
      <c r="J3644">
        <v>2020</v>
      </c>
      <c r="K3644">
        <v>2122496.9</v>
      </c>
      <c r="L3644">
        <v>3.472222222222222E-3</v>
      </c>
      <c r="M3644">
        <v>7369.7809027777766</v>
      </c>
    </row>
    <row r="3645" spans="1:13" x14ac:dyDescent="0.2">
      <c r="A3645" t="s">
        <v>15</v>
      </c>
      <c r="B3645" t="s">
        <v>2097</v>
      </c>
      <c r="C3645">
        <v>1</v>
      </c>
      <c r="D3645">
        <v>2</v>
      </c>
      <c r="E3645">
        <v>493.25999999999988</v>
      </c>
      <c r="F3645">
        <v>1</v>
      </c>
      <c r="G3645">
        <v>3.5964754540550263E-5</v>
      </c>
      <c r="H3645" t="s">
        <v>2241</v>
      </c>
      <c r="I3645" t="s">
        <v>2264</v>
      </c>
      <c r="J3645">
        <v>2020</v>
      </c>
      <c r="K3645">
        <v>2122496.9</v>
      </c>
      <c r="L3645">
        <v>6.9444444444444447E-4</v>
      </c>
      <c r="M3645">
        <v>1473.9561805555561</v>
      </c>
    </row>
    <row r="3646" spans="1:13" x14ac:dyDescent="0.2">
      <c r="A3646" t="s">
        <v>15</v>
      </c>
      <c r="B3646" t="s">
        <v>958</v>
      </c>
      <c r="C3646">
        <v>1</v>
      </c>
      <c r="D3646">
        <v>30</v>
      </c>
      <c r="E3646">
        <v>9009.0999999999985</v>
      </c>
      <c r="F3646">
        <v>15</v>
      </c>
      <c r="G3646">
        <v>5.3947131810825396E-4</v>
      </c>
      <c r="H3646" t="s">
        <v>2241</v>
      </c>
      <c r="I3646" t="s">
        <v>2264</v>
      </c>
      <c r="J3646">
        <v>2020</v>
      </c>
      <c r="K3646">
        <v>2122496.9</v>
      </c>
      <c r="L3646">
        <v>1.041666666666667E-2</v>
      </c>
      <c r="M3646">
        <v>22109.34270833333</v>
      </c>
    </row>
    <row r="3647" spans="1:13" x14ac:dyDescent="0.2">
      <c r="A3647" t="s">
        <v>15</v>
      </c>
      <c r="B3647" t="s">
        <v>959</v>
      </c>
      <c r="C3647">
        <v>1</v>
      </c>
      <c r="D3647">
        <v>6</v>
      </c>
      <c r="E3647">
        <v>1798.9</v>
      </c>
      <c r="F3647">
        <v>3</v>
      </c>
      <c r="G3647">
        <v>1.078942636216508E-4</v>
      </c>
      <c r="H3647" t="s">
        <v>2241</v>
      </c>
      <c r="I3647" t="s">
        <v>2264</v>
      </c>
      <c r="J3647">
        <v>2020</v>
      </c>
      <c r="K3647">
        <v>2122496.9</v>
      </c>
      <c r="L3647">
        <v>2.0833333333333329E-3</v>
      </c>
      <c r="M3647">
        <v>4421.8685416666667</v>
      </c>
    </row>
    <row r="3648" spans="1:13" x14ac:dyDescent="0.2">
      <c r="A3648" t="s">
        <v>15</v>
      </c>
      <c r="B3648" t="s">
        <v>960</v>
      </c>
      <c r="C3648">
        <v>1</v>
      </c>
      <c r="D3648">
        <v>28</v>
      </c>
      <c r="E3648">
        <v>18530.16</v>
      </c>
      <c r="F3648">
        <v>14</v>
      </c>
      <c r="G3648">
        <v>5.035065635677036E-4</v>
      </c>
      <c r="H3648" t="s">
        <v>2232</v>
      </c>
      <c r="I3648" t="s">
        <v>2264</v>
      </c>
      <c r="J3648">
        <v>2020</v>
      </c>
      <c r="K3648">
        <v>2925788.47</v>
      </c>
      <c r="L3648">
        <v>1.0355029585798819E-2</v>
      </c>
      <c r="M3648">
        <v>30296.62616863905</v>
      </c>
    </row>
    <row r="3649" spans="1:13" x14ac:dyDescent="0.2">
      <c r="A3649" t="s">
        <v>15</v>
      </c>
      <c r="B3649" t="s">
        <v>961</v>
      </c>
      <c r="C3649">
        <v>1</v>
      </c>
      <c r="D3649">
        <v>1</v>
      </c>
      <c r="E3649">
        <v>786.4</v>
      </c>
      <c r="F3649">
        <v>1</v>
      </c>
      <c r="G3649">
        <v>1.7982377270275131E-5</v>
      </c>
      <c r="H3649" t="s">
        <v>2241</v>
      </c>
      <c r="I3649" t="s">
        <v>2264</v>
      </c>
      <c r="J3649">
        <v>2020</v>
      </c>
      <c r="K3649">
        <v>2122496.9</v>
      </c>
      <c r="L3649">
        <v>3.4722222222222218E-4</v>
      </c>
      <c r="M3649">
        <v>736.97809027777782</v>
      </c>
    </row>
    <row r="3650" spans="1:13" x14ac:dyDescent="0.2">
      <c r="A3650" t="s">
        <v>15</v>
      </c>
      <c r="B3650" t="s">
        <v>962</v>
      </c>
      <c r="C3650">
        <v>1</v>
      </c>
      <c r="D3650">
        <v>15</v>
      </c>
      <c r="E3650">
        <v>6578.85</v>
      </c>
      <c r="F3650">
        <v>5</v>
      </c>
      <c r="G3650">
        <v>2.6973565905412698E-4</v>
      </c>
      <c r="H3650" t="s">
        <v>2241</v>
      </c>
      <c r="I3650" t="s">
        <v>2264</v>
      </c>
      <c r="J3650">
        <v>2020</v>
      </c>
      <c r="K3650">
        <v>2122496.9</v>
      </c>
      <c r="L3650">
        <v>5.208333333333333E-3</v>
      </c>
      <c r="M3650">
        <v>11054.67135416666</v>
      </c>
    </row>
    <row r="3651" spans="1:13" x14ac:dyDescent="0.2">
      <c r="A3651" t="s">
        <v>15</v>
      </c>
      <c r="B3651" t="s">
        <v>963</v>
      </c>
      <c r="C3651">
        <v>1</v>
      </c>
      <c r="D3651">
        <v>24</v>
      </c>
      <c r="E3651">
        <v>9893.7199999999993</v>
      </c>
      <c r="F3651">
        <v>12</v>
      </c>
      <c r="G3651">
        <v>4.3157705448660321E-4</v>
      </c>
      <c r="H3651" t="s">
        <v>2241</v>
      </c>
      <c r="I3651" t="s">
        <v>2264</v>
      </c>
      <c r="J3651">
        <v>2020</v>
      </c>
      <c r="K3651">
        <v>2122496.9</v>
      </c>
      <c r="L3651">
        <v>8.3333333333333332E-3</v>
      </c>
      <c r="M3651">
        <v>17687.47416666667</v>
      </c>
    </row>
    <row r="3652" spans="1:13" x14ac:dyDescent="0.2">
      <c r="A3652" t="s">
        <v>15</v>
      </c>
      <c r="B3652" t="s">
        <v>965</v>
      </c>
      <c r="C3652">
        <v>1</v>
      </c>
      <c r="D3652">
        <v>9</v>
      </c>
      <c r="E3652">
        <v>3556.61</v>
      </c>
      <c r="F3652">
        <v>9</v>
      </c>
      <c r="G3652">
        <v>1.618413954324762E-4</v>
      </c>
      <c r="H3652" t="s">
        <v>2241</v>
      </c>
      <c r="I3652" t="s">
        <v>2264</v>
      </c>
      <c r="J3652">
        <v>2020</v>
      </c>
      <c r="K3652">
        <v>2122496.9</v>
      </c>
      <c r="L3652">
        <v>3.1250000000000002E-3</v>
      </c>
      <c r="M3652">
        <v>6632.8028125000001</v>
      </c>
    </row>
    <row r="3653" spans="1:13" x14ac:dyDescent="0.2">
      <c r="A3653" t="s">
        <v>15</v>
      </c>
      <c r="B3653" t="s">
        <v>1677</v>
      </c>
      <c r="C3653">
        <v>1</v>
      </c>
      <c r="D3653">
        <v>5</v>
      </c>
      <c r="E3653">
        <v>1415.04</v>
      </c>
      <c r="F3653">
        <v>5</v>
      </c>
      <c r="G3653">
        <v>8.991188635137565E-5</v>
      </c>
      <c r="H3653" t="s">
        <v>2241</v>
      </c>
      <c r="I3653" t="s">
        <v>2264</v>
      </c>
      <c r="J3653">
        <v>2020</v>
      </c>
      <c r="K3653">
        <v>2122496.9</v>
      </c>
      <c r="L3653">
        <v>1.736111111111111E-3</v>
      </c>
      <c r="M3653">
        <v>3684.8904513888879</v>
      </c>
    </row>
    <row r="3654" spans="1:13" x14ac:dyDescent="0.2">
      <c r="A3654" t="s">
        <v>15</v>
      </c>
      <c r="B3654" t="s">
        <v>966</v>
      </c>
      <c r="C3654">
        <v>1</v>
      </c>
      <c r="D3654">
        <v>21</v>
      </c>
      <c r="E3654">
        <v>6857.9400000000014</v>
      </c>
      <c r="F3654">
        <v>7</v>
      </c>
      <c r="G3654">
        <v>3.7762992267577773E-4</v>
      </c>
      <c r="H3654" t="s">
        <v>2241</v>
      </c>
      <c r="I3654" t="s">
        <v>2264</v>
      </c>
      <c r="J3654">
        <v>2020</v>
      </c>
      <c r="K3654">
        <v>2122496.9</v>
      </c>
      <c r="L3654">
        <v>7.2916666666666668E-3</v>
      </c>
      <c r="M3654">
        <v>15476.53989583333</v>
      </c>
    </row>
    <row r="3655" spans="1:13" x14ac:dyDescent="0.2">
      <c r="A3655" t="s">
        <v>15</v>
      </c>
      <c r="B3655" t="s">
        <v>2098</v>
      </c>
      <c r="C3655">
        <v>1</v>
      </c>
      <c r="D3655">
        <v>4</v>
      </c>
      <c r="E3655">
        <v>2507.0100000000002</v>
      </c>
      <c r="F3655">
        <v>4</v>
      </c>
      <c r="G3655">
        <v>7.1929509081100526E-5</v>
      </c>
      <c r="H3655" t="s">
        <v>2241</v>
      </c>
      <c r="I3655" t="s">
        <v>2264</v>
      </c>
      <c r="J3655">
        <v>2020</v>
      </c>
      <c r="K3655">
        <v>2122496.9</v>
      </c>
      <c r="L3655">
        <v>1.3888888888888889E-3</v>
      </c>
      <c r="M3655">
        <v>2947.9123611111108</v>
      </c>
    </row>
    <row r="3656" spans="1:13" x14ac:dyDescent="0.2">
      <c r="A3656" t="s">
        <v>15</v>
      </c>
      <c r="B3656" t="s">
        <v>968</v>
      </c>
      <c r="C3656">
        <v>1</v>
      </c>
      <c r="D3656">
        <v>9</v>
      </c>
      <c r="E3656">
        <v>2529.88</v>
      </c>
      <c r="F3656">
        <v>9</v>
      </c>
      <c r="G3656">
        <v>1.618413954324762E-4</v>
      </c>
      <c r="H3656" t="s">
        <v>2241</v>
      </c>
      <c r="I3656" t="s">
        <v>2264</v>
      </c>
      <c r="J3656">
        <v>2020</v>
      </c>
      <c r="K3656">
        <v>2122496.9</v>
      </c>
      <c r="L3656">
        <v>3.1250000000000002E-3</v>
      </c>
      <c r="M3656">
        <v>6632.8028125000001</v>
      </c>
    </row>
    <row r="3657" spans="1:13" x14ac:dyDescent="0.2">
      <c r="A3657" t="s">
        <v>15</v>
      </c>
      <c r="B3657" t="s">
        <v>969</v>
      </c>
      <c r="C3657">
        <v>1</v>
      </c>
      <c r="D3657">
        <v>51</v>
      </c>
      <c r="E3657">
        <v>20165.25</v>
      </c>
      <c r="F3657">
        <v>17</v>
      </c>
      <c r="G3657">
        <v>9.1710124078403163E-4</v>
      </c>
      <c r="H3657" t="s">
        <v>2241</v>
      </c>
      <c r="I3657" t="s">
        <v>2264</v>
      </c>
      <c r="J3657">
        <v>2020</v>
      </c>
      <c r="K3657">
        <v>2122496.9</v>
      </c>
      <c r="L3657">
        <v>1.7708333333333329E-2</v>
      </c>
      <c r="M3657">
        <v>37585.882604166662</v>
      </c>
    </row>
    <row r="3658" spans="1:13" x14ac:dyDescent="0.2">
      <c r="A3658" t="s">
        <v>15</v>
      </c>
      <c r="B3658" t="s">
        <v>1679</v>
      </c>
      <c r="C3658">
        <v>1</v>
      </c>
      <c r="D3658">
        <v>5</v>
      </c>
      <c r="E3658">
        <v>2582.79</v>
      </c>
      <c r="F3658">
        <v>5</v>
      </c>
      <c r="G3658">
        <v>8.991188635137565E-5</v>
      </c>
      <c r="H3658" t="s">
        <v>2241</v>
      </c>
      <c r="I3658" t="s">
        <v>2264</v>
      </c>
      <c r="J3658">
        <v>2020</v>
      </c>
      <c r="K3658">
        <v>2122496.9</v>
      </c>
      <c r="L3658">
        <v>1.736111111111111E-3</v>
      </c>
      <c r="M3658">
        <v>3684.8904513888879</v>
      </c>
    </row>
    <row r="3659" spans="1:13" x14ac:dyDescent="0.2">
      <c r="A3659" t="s">
        <v>15</v>
      </c>
      <c r="B3659" t="s">
        <v>970</v>
      </c>
      <c r="C3659">
        <v>1</v>
      </c>
      <c r="D3659">
        <v>48</v>
      </c>
      <c r="E3659">
        <v>17630.669999999998</v>
      </c>
      <c r="F3659">
        <v>16</v>
      </c>
      <c r="G3659">
        <v>8.6315410897320631E-4</v>
      </c>
      <c r="H3659" t="s">
        <v>2241</v>
      </c>
      <c r="I3659" t="s">
        <v>2264</v>
      </c>
      <c r="J3659">
        <v>2020</v>
      </c>
      <c r="K3659">
        <v>2122496.9</v>
      </c>
      <c r="L3659">
        <v>1.666666666666667E-2</v>
      </c>
      <c r="M3659">
        <v>35374.948333333326</v>
      </c>
    </row>
    <row r="3660" spans="1:13" x14ac:dyDescent="0.2">
      <c r="A3660" t="s">
        <v>15</v>
      </c>
      <c r="B3660" t="s">
        <v>971</v>
      </c>
      <c r="C3660">
        <v>1</v>
      </c>
      <c r="D3660">
        <v>3</v>
      </c>
      <c r="E3660">
        <v>4561.5</v>
      </c>
      <c r="F3660">
        <v>7</v>
      </c>
      <c r="G3660">
        <v>5.3947131810825388E-5</v>
      </c>
      <c r="H3660" t="s">
        <v>2241</v>
      </c>
      <c r="I3660" t="s">
        <v>2264</v>
      </c>
      <c r="J3660">
        <v>2020</v>
      </c>
      <c r="K3660">
        <v>2122496.9</v>
      </c>
      <c r="L3660">
        <v>1.0416666666666671E-3</v>
      </c>
      <c r="M3660">
        <v>2210.9342708333329</v>
      </c>
    </row>
    <row r="3661" spans="1:13" x14ac:dyDescent="0.2">
      <c r="A3661" t="s">
        <v>15</v>
      </c>
      <c r="B3661" t="s">
        <v>2099</v>
      </c>
      <c r="C3661">
        <v>1</v>
      </c>
      <c r="D3661">
        <v>2</v>
      </c>
      <c r="E3661">
        <v>1691</v>
      </c>
      <c r="F3661">
        <v>1</v>
      </c>
      <c r="G3661">
        <v>3.5964754540550263E-5</v>
      </c>
      <c r="H3661" t="s">
        <v>2241</v>
      </c>
      <c r="I3661" t="s">
        <v>2264</v>
      </c>
      <c r="J3661">
        <v>2020</v>
      </c>
      <c r="K3661">
        <v>2122496.9</v>
      </c>
      <c r="L3661">
        <v>6.9444444444444447E-4</v>
      </c>
      <c r="M3661">
        <v>1473.9561805555561</v>
      </c>
    </row>
    <row r="3662" spans="1:13" x14ac:dyDescent="0.2">
      <c r="A3662" t="s">
        <v>15</v>
      </c>
      <c r="B3662" t="s">
        <v>2100</v>
      </c>
      <c r="C3662">
        <v>1</v>
      </c>
      <c r="D3662">
        <v>15</v>
      </c>
      <c r="E3662">
        <v>12661.26</v>
      </c>
      <c r="F3662">
        <v>5</v>
      </c>
      <c r="G3662">
        <v>2.6973565905412698E-4</v>
      </c>
      <c r="H3662" t="s">
        <v>2241</v>
      </c>
      <c r="I3662" t="s">
        <v>2264</v>
      </c>
      <c r="J3662">
        <v>2020</v>
      </c>
      <c r="K3662">
        <v>2122496.9</v>
      </c>
      <c r="L3662">
        <v>5.208333333333333E-3</v>
      </c>
      <c r="M3662">
        <v>11054.67135416666</v>
      </c>
    </row>
    <row r="3663" spans="1:13" x14ac:dyDescent="0.2">
      <c r="A3663" t="s">
        <v>15</v>
      </c>
      <c r="B3663" t="s">
        <v>2101</v>
      </c>
      <c r="C3663">
        <v>1</v>
      </c>
      <c r="D3663">
        <v>15</v>
      </c>
      <c r="E3663">
        <v>12661.26</v>
      </c>
      <c r="F3663">
        <v>5</v>
      </c>
      <c r="G3663">
        <v>2.6973565905412698E-4</v>
      </c>
      <c r="H3663" t="s">
        <v>2241</v>
      </c>
      <c r="I3663" t="s">
        <v>2264</v>
      </c>
      <c r="J3663">
        <v>2020</v>
      </c>
      <c r="K3663">
        <v>2122496.9</v>
      </c>
      <c r="L3663">
        <v>5.208333333333333E-3</v>
      </c>
      <c r="M3663">
        <v>11054.67135416666</v>
      </c>
    </row>
    <row r="3664" spans="1:13" x14ac:dyDescent="0.2">
      <c r="A3664" t="s">
        <v>15</v>
      </c>
      <c r="B3664" t="s">
        <v>2102</v>
      </c>
      <c r="C3664">
        <v>1</v>
      </c>
      <c r="D3664">
        <v>15</v>
      </c>
      <c r="E3664">
        <v>12661.26</v>
      </c>
      <c r="F3664">
        <v>5</v>
      </c>
      <c r="G3664">
        <v>2.6973565905412698E-4</v>
      </c>
      <c r="H3664" t="s">
        <v>2241</v>
      </c>
      <c r="I3664" t="s">
        <v>2264</v>
      </c>
      <c r="J3664">
        <v>2020</v>
      </c>
      <c r="K3664">
        <v>2122496.9</v>
      </c>
      <c r="L3664">
        <v>5.208333333333333E-3</v>
      </c>
      <c r="M3664">
        <v>11054.67135416666</v>
      </c>
    </row>
    <row r="3665" spans="1:13" x14ac:dyDescent="0.2">
      <c r="A3665" t="s">
        <v>15</v>
      </c>
      <c r="B3665" t="s">
        <v>2103</v>
      </c>
      <c r="C3665">
        <v>4</v>
      </c>
      <c r="D3665">
        <v>3</v>
      </c>
      <c r="E3665">
        <v>2754.29</v>
      </c>
      <c r="F3665">
        <v>3</v>
      </c>
      <c r="G3665">
        <v>5.3947131810825388E-5</v>
      </c>
      <c r="H3665" t="s">
        <v>2241</v>
      </c>
      <c r="I3665" t="s">
        <v>2264</v>
      </c>
      <c r="J3665">
        <v>2020</v>
      </c>
      <c r="K3665">
        <v>2122496.9</v>
      </c>
      <c r="L3665">
        <v>1.0416666666666671E-3</v>
      </c>
      <c r="M3665">
        <v>2210.9342708333329</v>
      </c>
    </row>
    <row r="3666" spans="1:13" x14ac:dyDescent="0.2">
      <c r="A3666" t="s">
        <v>15</v>
      </c>
      <c r="B3666" t="s">
        <v>2104</v>
      </c>
      <c r="C3666">
        <v>4</v>
      </c>
      <c r="D3666">
        <v>1</v>
      </c>
      <c r="E3666">
        <v>926.29</v>
      </c>
      <c r="F3666">
        <v>1</v>
      </c>
      <c r="G3666">
        <v>1.7982377270275131E-5</v>
      </c>
      <c r="H3666" t="s">
        <v>2241</v>
      </c>
      <c r="I3666" t="s">
        <v>2264</v>
      </c>
      <c r="J3666">
        <v>2020</v>
      </c>
      <c r="K3666">
        <v>2122496.9</v>
      </c>
      <c r="L3666">
        <v>3.4722222222222218E-4</v>
      </c>
      <c r="M3666">
        <v>736.97809027777782</v>
      </c>
    </row>
    <row r="3667" spans="1:13" x14ac:dyDescent="0.2">
      <c r="A3667" t="s">
        <v>15</v>
      </c>
      <c r="B3667" t="s">
        <v>2105</v>
      </c>
      <c r="C3667">
        <v>1</v>
      </c>
      <c r="D3667">
        <v>4</v>
      </c>
      <c r="E3667">
        <v>3377.42</v>
      </c>
      <c r="F3667">
        <v>4</v>
      </c>
      <c r="G3667">
        <v>7.1929509081100526E-5</v>
      </c>
      <c r="H3667" t="s">
        <v>2241</v>
      </c>
      <c r="I3667" t="s">
        <v>2264</v>
      </c>
      <c r="J3667">
        <v>2020</v>
      </c>
      <c r="K3667">
        <v>2122496.9</v>
      </c>
      <c r="L3667">
        <v>1.3888888888888889E-3</v>
      </c>
      <c r="M3667">
        <v>2947.9123611111108</v>
      </c>
    </row>
    <row r="3668" spans="1:13" x14ac:dyDescent="0.2">
      <c r="A3668" t="s">
        <v>15</v>
      </c>
      <c r="B3668" t="s">
        <v>2106</v>
      </c>
      <c r="C3668">
        <v>1</v>
      </c>
      <c r="D3668">
        <v>0</v>
      </c>
      <c r="E3668">
        <v>0</v>
      </c>
      <c r="F3668">
        <v>4</v>
      </c>
      <c r="G3668">
        <v>0</v>
      </c>
      <c r="H3668" t="s">
        <v>2241</v>
      </c>
      <c r="I3668" t="s">
        <v>2264</v>
      </c>
      <c r="J3668">
        <v>2020</v>
      </c>
      <c r="K3668">
        <v>2122496.9</v>
      </c>
      <c r="L3668">
        <v>0</v>
      </c>
      <c r="M3668">
        <v>0</v>
      </c>
    </row>
    <row r="3669" spans="1:13" x14ac:dyDescent="0.2">
      <c r="A3669" t="s">
        <v>15</v>
      </c>
      <c r="B3669" t="s">
        <v>1680</v>
      </c>
      <c r="C3669">
        <v>1</v>
      </c>
      <c r="D3669">
        <v>12</v>
      </c>
      <c r="E3669">
        <v>10660.86</v>
      </c>
      <c r="F3669">
        <v>4</v>
      </c>
      <c r="G3669">
        <v>2.157885272433016E-4</v>
      </c>
      <c r="H3669" t="s">
        <v>2241</v>
      </c>
      <c r="I3669" t="s">
        <v>2264</v>
      </c>
      <c r="J3669">
        <v>2020</v>
      </c>
      <c r="K3669">
        <v>2122496.9</v>
      </c>
      <c r="L3669">
        <v>4.1666666666666666E-3</v>
      </c>
      <c r="M3669">
        <v>8843.7370833333334</v>
      </c>
    </row>
    <row r="3670" spans="1:13" x14ac:dyDescent="0.2">
      <c r="A3670" t="s">
        <v>15</v>
      </c>
      <c r="B3670" t="s">
        <v>1681</v>
      </c>
      <c r="C3670">
        <v>1</v>
      </c>
      <c r="D3670">
        <v>8</v>
      </c>
      <c r="E3670">
        <v>7191.08</v>
      </c>
      <c r="F3670">
        <v>4</v>
      </c>
      <c r="G3670">
        <v>1.4385901816220111E-4</v>
      </c>
      <c r="H3670" t="s">
        <v>2241</v>
      </c>
      <c r="I3670" t="s">
        <v>2264</v>
      </c>
      <c r="J3670">
        <v>2020</v>
      </c>
      <c r="K3670">
        <v>2122496.9</v>
      </c>
      <c r="L3670">
        <v>2.7777777777777779E-3</v>
      </c>
      <c r="M3670">
        <v>5895.8247222222226</v>
      </c>
    </row>
    <row r="3671" spans="1:13" x14ac:dyDescent="0.2">
      <c r="A3671" t="s">
        <v>15</v>
      </c>
      <c r="B3671" t="s">
        <v>2107</v>
      </c>
      <c r="C3671">
        <v>1</v>
      </c>
      <c r="D3671">
        <v>6</v>
      </c>
      <c r="E3671">
        <v>5143.74</v>
      </c>
      <c r="F3671">
        <v>2</v>
      </c>
      <c r="G3671">
        <v>1.078942636216508E-4</v>
      </c>
      <c r="H3671" t="s">
        <v>2241</v>
      </c>
      <c r="I3671" t="s">
        <v>2264</v>
      </c>
      <c r="J3671">
        <v>2020</v>
      </c>
      <c r="K3671">
        <v>2122496.9</v>
      </c>
      <c r="L3671">
        <v>2.0833333333333329E-3</v>
      </c>
      <c r="M3671">
        <v>4421.8685416666667</v>
      </c>
    </row>
    <row r="3672" spans="1:13" x14ac:dyDescent="0.2">
      <c r="A3672" t="s">
        <v>15</v>
      </c>
      <c r="B3672" t="s">
        <v>1686</v>
      </c>
      <c r="C3672">
        <v>1</v>
      </c>
      <c r="D3672">
        <v>51</v>
      </c>
      <c r="E3672">
        <v>22168.86</v>
      </c>
      <c r="F3672">
        <v>17</v>
      </c>
      <c r="G3672">
        <v>9.1710124078403163E-4</v>
      </c>
      <c r="H3672" t="s">
        <v>2242</v>
      </c>
      <c r="I3672" t="s">
        <v>2266</v>
      </c>
      <c r="J3672">
        <v>2020</v>
      </c>
      <c r="K3672">
        <v>3334965.089999998</v>
      </c>
      <c r="L3672">
        <v>2.5024533856722282E-2</v>
      </c>
      <c r="M3672">
        <v>83455.946805691827</v>
      </c>
    </row>
    <row r="3673" spans="1:13" x14ac:dyDescent="0.2">
      <c r="A3673" t="s">
        <v>15</v>
      </c>
      <c r="B3673" t="s">
        <v>1687</v>
      </c>
      <c r="C3673">
        <v>1</v>
      </c>
      <c r="D3673">
        <v>33</v>
      </c>
      <c r="E3673">
        <v>12702.15</v>
      </c>
      <c r="F3673">
        <v>11</v>
      </c>
      <c r="G3673">
        <v>5.9341844991907928E-4</v>
      </c>
      <c r="H3673" t="s">
        <v>2242</v>
      </c>
      <c r="I3673" t="s">
        <v>2266</v>
      </c>
      <c r="J3673">
        <v>2020</v>
      </c>
      <c r="K3673">
        <v>3334965.089999998</v>
      </c>
      <c r="L3673">
        <v>1.619234543670265E-2</v>
      </c>
      <c r="M3673">
        <v>54000.906756624121</v>
      </c>
    </row>
    <row r="3674" spans="1:13" x14ac:dyDescent="0.2">
      <c r="A3674" t="s">
        <v>15</v>
      </c>
      <c r="B3674" t="s">
        <v>976</v>
      </c>
      <c r="C3674">
        <v>1</v>
      </c>
      <c r="D3674">
        <v>42</v>
      </c>
      <c r="E3674">
        <v>19795.830000000002</v>
      </c>
      <c r="F3674">
        <v>14</v>
      </c>
      <c r="G3674">
        <v>7.5525984535155545E-4</v>
      </c>
      <c r="H3674" t="s">
        <v>2242</v>
      </c>
      <c r="I3674" t="s">
        <v>2266</v>
      </c>
      <c r="J3674">
        <v>2020</v>
      </c>
      <c r="K3674">
        <v>3334965.089999998</v>
      </c>
      <c r="L3674">
        <v>2.0608439646712461E-2</v>
      </c>
      <c r="M3674">
        <v>68728.426781157963</v>
      </c>
    </row>
    <row r="3675" spans="1:13" x14ac:dyDescent="0.2">
      <c r="A3675" t="s">
        <v>15</v>
      </c>
      <c r="B3675" t="s">
        <v>977</v>
      </c>
      <c r="C3675">
        <v>1</v>
      </c>
      <c r="D3675">
        <v>45</v>
      </c>
      <c r="E3675">
        <v>18693.75</v>
      </c>
      <c r="F3675">
        <v>15</v>
      </c>
      <c r="G3675">
        <v>8.0920697716238088E-4</v>
      </c>
      <c r="H3675" t="s">
        <v>2242</v>
      </c>
      <c r="I3675" t="s">
        <v>2266</v>
      </c>
      <c r="J3675">
        <v>2020</v>
      </c>
      <c r="K3675">
        <v>3334965.089999998</v>
      </c>
      <c r="L3675">
        <v>2.208047105004907E-2</v>
      </c>
      <c r="M3675">
        <v>73637.600122669246</v>
      </c>
    </row>
    <row r="3676" spans="1:13" x14ac:dyDescent="0.2">
      <c r="A3676" t="s">
        <v>15</v>
      </c>
      <c r="B3676" t="s">
        <v>2108</v>
      </c>
      <c r="C3676">
        <v>1</v>
      </c>
      <c r="D3676">
        <v>42</v>
      </c>
      <c r="E3676">
        <v>18620.25</v>
      </c>
      <c r="F3676">
        <v>14</v>
      </c>
      <c r="G3676">
        <v>7.5525984535155545E-4</v>
      </c>
      <c r="H3676" t="s">
        <v>2242</v>
      </c>
      <c r="I3676" t="s">
        <v>2266</v>
      </c>
      <c r="J3676">
        <v>2020</v>
      </c>
      <c r="K3676">
        <v>3334965.089999998</v>
      </c>
      <c r="L3676">
        <v>2.0608439646712461E-2</v>
      </c>
      <c r="M3676">
        <v>68728.426781157963</v>
      </c>
    </row>
    <row r="3677" spans="1:13" x14ac:dyDescent="0.2">
      <c r="A3677" t="s">
        <v>15</v>
      </c>
      <c r="B3677" t="s">
        <v>979</v>
      </c>
      <c r="C3677">
        <v>1</v>
      </c>
      <c r="D3677">
        <v>60</v>
      </c>
      <c r="E3677">
        <v>51417.509999999987</v>
      </c>
      <c r="F3677">
        <v>20</v>
      </c>
      <c r="G3677">
        <v>1.0789426362165079E-3</v>
      </c>
      <c r="H3677" t="s">
        <v>2242</v>
      </c>
      <c r="I3677" t="s">
        <v>2266</v>
      </c>
      <c r="J3677">
        <v>2020</v>
      </c>
      <c r="K3677">
        <v>3334965.089999998</v>
      </c>
      <c r="L3677">
        <v>2.9440628066732089E-2</v>
      </c>
      <c r="M3677">
        <v>98183.466830225676</v>
      </c>
    </row>
    <row r="3678" spans="1:13" x14ac:dyDescent="0.2">
      <c r="A3678" t="s">
        <v>15</v>
      </c>
      <c r="B3678" t="s">
        <v>980</v>
      </c>
      <c r="C3678">
        <v>1</v>
      </c>
      <c r="D3678">
        <v>63</v>
      </c>
      <c r="E3678">
        <v>57827.429999999993</v>
      </c>
      <c r="F3678">
        <v>21</v>
      </c>
      <c r="G3678">
        <v>1.1328897680273329E-3</v>
      </c>
      <c r="H3678" t="s">
        <v>2242</v>
      </c>
      <c r="I3678" t="s">
        <v>2266</v>
      </c>
      <c r="J3678">
        <v>2020</v>
      </c>
      <c r="K3678">
        <v>3334965.089999998</v>
      </c>
      <c r="L3678">
        <v>3.0912659470068691E-2</v>
      </c>
      <c r="M3678">
        <v>103092.6401717369</v>
      </c>
    </row>
    <row r="3679" spans="1:13" x14ac:dyDescent="0.2">
      <c r="A3679" t="s">
        <v>15</v>
      </c>
      <c r="B3679" t="s">
        <v>2109</v>
      </c>
      <c r="C3679">
        <v>1</v>
      </c>
      <c r="D3679">
        <v>66</v>
      </c>
      <c r="E3679">
        <v>56921.159999999967</v>
      </c>
      <c r="F3679">
        <v>22</v>
      </c>
      <c r="G3679">
        <v>1.186836899838159E-3</v>
      </c>
      <c r="H3679" t="s">
        <v>2242</v>
      </c>
      <c r="I3679" t="s">
        <v>2266</v>
      </c>
      <c r="J3679">
        <v>2020</v>
      </c>
      <c r="K3679">
        <v>3334965.089999998</v>
      </c>
      <c r="L3679">
        <v>3.23846908734053E-2</v>
      </c>
      <c r="M3679">
        <v>108001.8135132482</v>
      </c>
    </row>
    <row r="3680" spans="1:13" x14ac:dyDescent="0.2">
      <c r="A3680" t="s">
        <v>15</v>
      </c>
      <c r="B3680" t="s">
        <v>985</v>
      </c>
      <c r="C3680">
        <v>1</v>
      </c>
      <c r="D3680">
        <v>63</v>
      </c>
      <c r="E3680">
        <v>54237.989999999983</v>
      </c>
      <c r="F3680">
        <v>21</v>
      </c>
      <c r="G3680">
        <v>1.1328897680273329E-3</v>
      </c>
      <c r="H3680" t="s">
        <v>2242</v>
      </c>
      <c r="I3680" t="s">
        <v>2266</v>
      </c>
      <c r="J3680">
        <v>2020</v>
      </c>
      <c r="K3680">
        <v>3334965.089999998</v>
      </c>
      <c r="L3680">
        <v>3.0912659470068691E-2</v>
      </c>
      <c r="M3680">
        <v>103092.6401717369</v>
      </c>
    </row>
    <row r="3681" spans="1:13" x14ac:dyDescent="0.2">
      <c r="A3681" t="s">
        <v>15</v>
      </c>
      <c r="B3681" t="s">
        <v>2110</v>
      </c>
      <c r="C3681">
        <v>1</v>
      </c>
      <c r="D3681">
        <v>45</v>
      </c>
      <c r="E3681">
        <v>38705.849999999977</v>
      </c>
      <c r="F3681">
        <v>15</v>
      </c>
      <c r="G3681">
        <v>8.0920697716238088E-4</v>
      </c>
      <c r="H3681" t="s">
        <v>2242</v>
      </c>
      <c r="I3681" t="s">
        <v>2266</v>
      </c>
      <c r="J3681">
        <v>2020</v>
      </c>
      <c r="K3681">
        <v>3334965.089999998</v>
      </c>
      <c r="L3681">
        <v>2.208047105004907E-2</v>
      </c>
      <c r="M3681">
        <v>73637.600122669246</v>
      </c>
    </row>
    <row r="3682" spans="1:13" x14ac:dyDescent="0.2">
      <c r="A3682" t="s">
        <v>15</v>
      </c>
      <c r="B3682" t="s">
        <v>2111</v>
      </c>
      <c r="C3682">
        <v>1</v>
      </c>
      <c r="D3682">
        <v>45</v>
      </c>
      <c r="E3682">
        <v>38872.349999999977</v>
      </c>
      <c r="F3682">
        <v>15</v>
      </c>
      <c r="G3682">
        <v>8.0920697716238088E-4</v>
      </c>
      <c r="H3682" t="s">
        <v>2242</v>
      </c>
      <c r="I3682" t="s">
        <v>2266</v>
      </c>
      <c r="J3682">
        <v>2020</v>
      </c>
      <c r="K3682">
        <v>3334965.089999998</v>
      </c>
      <c r="L3682">
        <v>2.208047105004907E-2</v>
      </c>
      <c r="M3682">
        <v>73637.600122669246</v>
      </c>
    </row>
    <row r="3683" spans="1:13" x14ac:dyDescent="0.2">
      <c r="A3683" t="s">
        <v>15</v>
      </c>
      <c r="B3683" t="s">
        <v>989</v>
      </c>
      <c r="C3683">
        <v>1</v>
      </c>
      <c r="D3683">
        <v>15</v>
      </c>
      <c r="E3683">
        <v>12957.45</v>
      </c>
      <c r="F3683">
        <v>5</v>
      </c>
      <c r="G3683">
        <v>2.6973565905412698E-4</v>
      </c>
      <c r="H3683" t="s">
        <v>2242</v>
      </c>
      <c r="I3683" t="s">
        <v>2266</v>
      </c>
      <c r="J3683">
        <v>2020</v>
      </c>
      <c r="K3683">
        <v>3334965.089999998</v>
      </c>
      <c r="L3683">
        <v>7.360157016683023E-3</v>
      </c>
      <c r="M3683">
        <v>24545.866707556419</v>
      </c>
    </row>
    <row r="3684" spans="1:13" x14ac:dyDescent="0.2">
      <c r="A3684" t="s">
        <v>15</v>
      </c>
      <c r="B3684" t="s">
        <v>990</v>
      </c>
      <c r="C3684">
        <v>1</v>
      </c>
      <c r="D3684">
        <v>27</v>
      </c>
      <c r="E3684">
        <v>23323.41</v>
      </c>
      <c r="F3684">
        <v>9</v>
      </c>
      <c r="G3684">
        <v>4.8552418629742847E-4</v>
      </c>
      <c r="H3684" t="s">
        <v>2242</v>
      </c>
      <c r="I3684" t="s">
        <v>2266</v>
      </c>
      <c r="J3684">
        <v>2020</v>
      </c>
      <c r="K3684">
        <v>3334965.089999998</v>
      </c>
      <c r="L3684">
        <v>1.324828263002944E-2</v>
      </c>
      <c r="M3684">
        <v>44182.560073601548</v>
      </c>
    </row>
    <row r="3685" spans="1:13" x14ac:dyDescent="0.2">
      <c r="A3685" t="s">
        <v>15</v>
      </c>
      <c r="B3685" t="s">
        <v>994</v>
      </c>
      <c r="C3685">
        <v>1</v>
      </c>
      <c r="D3685">
        <v>57</v>
      </c>
      <c r="E3685">
        <v>46555.259999999987</v>
      </c>
      <c r="F3685">
        <v>19</v>
      </c>
      <c r="G3685">
        <v>1.0249955044056821E-3</v>
      </c>
      <c r="H3685" t="s">
        <v>2242</v>
      </c>
      <c r="I3685" t="s">
        <v>2266</v>
      </c>
      <c r="J3685">
        <v>2020</v>
      </c>
      <c r="K3685">
        <v>3334965.089999998</v>
      </c>
      <c r="L3685">
        <v>2.796859666339549E-2</v>
      </c>
      <c r="M3685">
        <v>93274.293488714378</v>
      </c>
    </row>
    <row r="3686" spans="1:13" x14ac:dyDescent="0.2">
      <c r="A3686" t="s">
        <v>15</v>
      </c>
      <c r="B3686" t="s">
        <v>995</v>
      </c>
      <c r="C3686">
        <v>1</v>
      </c>
      <c r="D3686">
        <v>57</v>
      </c>
      <c r="E3686">
        <v>48963.449999999983</v>
      </c>
      <c r="F3686">
        <v>19</v>
      </c>
      <c r="G3686">
        <v>1.0249955044056821E-3</v>
      </c>
      <c r="H3686" t="s">
        <v>2242</v>
      </c>
      <c r="I3686" t="s">
        <v>2266</v>
      </c>
      <c r="J3686">
        <v>2020</v>
      </c>
      <c r="K3686">
        <v>3334965.089999998</v>
      </c>
      <c r="L3686">
        <v>2.796859666339549E-2</v>
      </c>
      <c r="M3686">
        <v>93274.293488714378</v>
      </c>
    </row>
    <row r="3687" spans="1:13" x14ac:dyDescent="0.2">
      <c r="A3687" t="s">
        <v>15</v>
      </c>
      <c r="B3687" t="s">
        <v>996</v>
      </c>
      <c r="C3687">
        <v>1</v>
      </c>
      <c r="D3687">
        <v>57</v>
      </c>
      <c r="E3687">
        <v>49032.14999999998</v>
      </c>
      <c r="F3687">
        <v>19</v>
      </c>
      <c r="G3687">
        <v>1.0249955044056821E-3</v>
      </c>
      <c r="H3687" t="s">
        <v>2242</v>
      </c>
      <c r="I3687" t="s">
        <v>2266</v>
      </c>
      <c r="J3687">
        <v>2020</v>
      </c>
      <c r="K3687">
        <v>3334965.089999998</v>
      </c>
      <c r="L3687">
        <v>2.796859666339549E-2</v>
      </c>
      <c r="M3687">
        <v>93274.293488714378</v>
      </c>
    </row>
    <row r="3688" spans="1:13" x14ac:dyDescent="0.2">
      <c r="A3688" t="s">
        <v>15</v>
      </c>
      <c r="B3688" t="s">
        <v>1691</v>
      </c>
      <c r="C3688">
        <v>1</v>
      </c>
      <c r="D3688">
        <v>63</v>
      </c>
      <c r="E3688">
        <v>55052.759999999987</v>
      </c>
      <c r="F3688">
        <v>21</v>
      </c>
      <c r="G3688">
        <v>1.1328897680273329E-3</v>
      </c>
      <c r="H3688" t="s">
        <v>2242</v>
      </c>
      <c r="I3688" t="s">
        <v>2266</v>
      </c>
      <c r="J3688">
        <v>2020</v>
      </c>
      <c r="K3688">
        <v>3334965.089999998</v>
      </c>
      <c r="L3688">
        <v>3.0912659470068691E-2</v>
      </c>
      <c r="M3688">
        <v>103092.6401717369</v>
      </c>
    </row>
    <row r="3689" spans="1:13" x14ac:dyDescent="0.2">
      <c r="A3689" t="s">
        <v>15</v>
      </c>
      <c r="B3689" t="s">
        <v>1692</v>
      </c>
      <c r="C3689">
        <v>1</v>
      </c>
      <c r="D3689">
        <v>69</v>
      </c>
      <c r="E3689">
        <v>58917.120000000003</v>
      </c>
      <c r="F3689">
        <v>23</v>
      </c>
      <c r="G3689">
        <v>1.240784031648984E-3</v>
      </c>
      <c r="H3689" t="s">
        <v>2242</v>
      </c>
      <c r="I3689" t="s">
        <v>2266</v>
      </c>
      <c r="J3689">
        <v>2020</v>
      </c>
      <c r="K3689">
        <v>3334965.089999998</v>
      </c>
      <c r="L3689">
        <v>3.3856722276741913E-2</v>
      </c>
      <c r="M3689">
        <v>112910.9868547595</v>
      </c>
    </row>
    <row r="3690" spans="1:13" x14ac:dyDescent="0.2">
      <c r="A3690" t="s">
        <v>15</v>
      </c>
      <c r="B3690" t="s">
        <v>1693</v>
      </c>
      <c r="C3690">
        <v>1</v>
      </c>
      <c r="D3690">
        <v>57</v>
      </c>
      <c r="E3690">
        <v>48757.289999999994</v>
      </c>
      <c r="F3690">
        <v>19</v>
      </c>
      <c r="G3690">
        <v>1.0249955044056821E-3</v>
      </c>
      <c r="H3690" t="s">
        <v>2242</v>
      </c>
      <c r="I3690" t="s">
        <v>2266</v>
      </c>
      <c r="J3690">
        <v>2020</v>
      </c>
      <c r="K3690">
        <v>3334965.089999998</v>
      </c>
      <c r="L3690">
        <v>2.796859666339549E-2</v>
      </c>
      <c r="M3690">
        <v>93274.293488714378</v>
      </c>
    </row>
    <row r="3691" spans="1:13" x14ac:dyDescent="0.2">
      <c r="A3691" t="s">
        <v>15</v>
      </c>
      <c r="B3691" t="s">
        <v>997</v>
      </c>
      <c r="C3691">
        <v>1</v>
      </c>
      <c r="D3691">
        <v>18</v>
      </c>
      <c r="E3691">
        <v>15388.59</v>
      </c>
      <c r="F3691">
        <v>6</v>
      </c>
      <c r="G3691">
        <v>3.2368279086495241E-4</v>
      </c>
      <c r="H3691" t="s">
        <v>2242</v>
      </c>
      <c r="I3691" t="s">
        <v>2266</v>
      </c>
      <c r="J3691">
        <v>2020</v>
      </c>
      <c r="K3691">
        <v>3334965.089999998</v>
      </c>
      <c r="L3691">
        <v>8.832188420019628E-3</v>
      </c>
      <c r="M3691">
        <v>29455.040049067698</v>
      </c>
    </row>
    <row r="3692" spans="1:13" x14ac:dyDescent="0.2">
      <c r="A3692" t="s">
        <v>15</v>
      </c>
      <c r="B3692" t="s">
        <v>998</v>
      </c>
      <c r="C3692">
        <v>1</v>
      </c>
      <c r="D3692">
        <v>15</v>
      </c>
      <c r="E3692">
        <v>12820.02</v>
      </c>
      <c r="F3692">
        <v>5</v>
      </c>
      <c r="G3692">
        <v>2.6973565905412698E-4</v>
      </c>
      <c r="H3692" t="s">
        <v>2242</v>
      </c>
      <c r="I3692" t="s">
        <v>2266</v>
      </c>
      <c r="J3692">
        <v>2020</v>
      </c>
      <c r="K3692">
        <v>3334965.089999998</v>
      </c>
      <c r="L3692">
        <v>7.360157016683023E-3</v>
      </c>
      <c r="M3692">
        <v>24545.866707556419</v>
      </c>
    </row>
    <row r="3693" spans="1:13" x14ac:dyDescent="0.2">
      <c r="A3693" t="s">
        <v>15</v>
      </c>
      <c r="B3693" t="s">
        <v>999</v>
      </c>
      <c r="C3693">
        <v>1</v>
      </c>
      <c r="D3693">
        <v>15</v>
      </c>
      <c r="E3693">
        <v>12774.21</v>
      </c>
      <c r="F3693">
        <v>5</v>
      </c>
      <c r="G3693">
        <v>2.6973565905412698E-4</v>
      </c>
      <c r="H3693" t="s">
        <v>2242</v>
      </c>
      <c r="I3693" t="s">
        <v>2266</v>
      </c>
      <c r="J3693">
        <v>2020</v>
      </c>
      <c r="K3693">
        <v>3334965.089999998</v>
      </c>
      <c r="L3693">
        <v>7.360157016683023E-3</v>
      </c>
      <c r="M3693">
        <v>24545.866707556419</v>
      </c>
    </row>
    <row r="3694" spans="1:13" x14ac:dyDescent="0.2">
      <c r="A3694" t="s">
        <v>15</v>
      </c>
      <c r="B3694" t="s">
        <v>1000</v>
      </c>
      <c r="C3694">
        <v>1</v>
      </c>
      <c r="D3694">
        <v>18</v>
      </c>
      <c r="E3694">
        <v>15319.89</v>
      </c>
      <c r="F3694">
        <v>6</v>
      </c>
      <c r="G3694">
        <v>3.2368279086495241E-4</v>
      </c>
      <c r="H3694" t="s">
        <v>2242</v>
      </c>
      <c r="I3694" t="s">
        <v>2266</v>
      </c>
      <c r="J3694">
        <v>2020</v>
      </c>
      <c r="K3694">
        <v>3334965.089999998</v>
      </c>
      <c r="L3694">
        <v>8.832188420019628E-3</v>
      </c>
      <c r="M3694">
        <v>29455.040049067698</v>
      </c>
    </row>
    <row r="3695" spans="1:13" x14ac:dyDescent="0.2">
      <c r="A3695" t="s">
        <v>15</v>
      </c>
      <c r="B3695" t="s">
        <v>1695</v>
      </c>
      <c r="C3695">
        <v>1</v>
      </c>
      <c r="D3695">
        <v>18</v>
      </c>
      <c r="E3695">
        <v>16638.509999999998</v>
      </c>
      <c r="F3695">
        <v>6</v>
      </c>
      <c r="G3695">
        <v>3.2368279086495241E-4</v>
      </c>
      <c r="H3695" t="s">
        <v>2242</v>
      </c>
      <c r="I3695" t="s">
        <v>2266</v>
      </c>
      <c r="J3695">
        <v>2020</v>
      </c>
      <c r="K3695">
        <v>3334965.089999998</v>
      </c>
      <c r="L3695">
        <v>8.832188420019628E-3</v>
      </c>
      <c r="M3695">
        <v>29455.040049067698</v>
      </c>
    </row>
    <row r="3696" spans="1:13" x14ac:dyDescent="0.2">
      <c r="A3696" t="s">
        <v>15</v>
      </c>
      <c r="B3696" t="s">
        <v>1001</v>
      </c>
      <c r="C3696">
        <v>1</v>
      </c>
      <c r="D3696">
        <v>18</v>
      </c>
      <c r="E3696">
        <v>15319.89</v>
      </c>
      <c r="F3696">
        <v>6</v>
      </c>
      <c r="G3696">
        <v>3.2368279086495241E-4</v>
      </c>
      <c r="H3696" t="s">
        <v>2242</v>
      </c>
      <c r="I3696" t="s">
        <v>2266</v>
      </c>
      <c r="J3696">
        <v>2020</v>
      </c>
      <c r="K3696">
        <v>3334965.089999998</v>
      </c>
      <c r="L3696">
        <v>8.832188420019628E-3</v>
      </c>
      <c r="M3696">
        <v>29455.040049067698</v>
      </c>
    </row>
    <row r="3697" spans="1:13" x14ac:dyDescent="0.2">
      <c r="A3697" t="s">
        <v>15</v>
      </c>
      <c r="B3697" t="s">
        <v>1002</v>
      </c>
      <c r="C3697">
        <v>1</v>
      </c>
      <c r="D3697">
        <v>18</v>
      </c>
      <c r="E3697">
        <v>15457.32</v>
      </c>
      <c r="F3697">
        <v>6</v>
      </c>
      <c r="G3697">
        <v>3.2368279086495241E-4</v>
      </c>
      <c r="H3697" t="s">
        <v>2242</v>
      </c>
      <c r="I3697" t="s">
        <v>2266</v>
      </c>
      <c r="J3697">
        <v>2020</v>
      </c>
      <c r="K3697">
        <v>3334965.089999998</v>
      </c>
      <c r="L3697">
        <v>8.832188420019628E-3</v>
      </c>
      <c r="M3697">
        <v>29455.040049067698</v>
      </c>
    </row>
    <row r="3698" spans="1:13" x14ac:dyDescent="0.2">
      <c r="A3698" t="s">
        <v>15</v>
      </c>
      <c r="B3698" t="s">
        <v>1003</v>
      </c>
      <c r="C3698">
        <v>1</v>
      </c>
      <c r="D3698">
        <v>18</v>
      </c>
      <c r="E3698">
        <v>15319.89</v>
      </c>
      <c r="F3698">
        <v>6</v>
      </c>
      <c r="G3698">
        <v>3.2368279086495241E-4</v>
      </c>
      <c r="H3698" t="s">
        <v>2242</v>
      </c>
      <c r="I3698" t="s">
        <v>2266</v>
      </c>
      <c r="J3698">
        <v>2020</v>
      </c>
      <c r="K3698">
        <v>3334965.089999998</v>
      </c>
      <c r="L3698">
        <v>8.832188420019628E-3</v>
      </c>
      <c r="M3698">
        <v>29455.040049067698</v>
      </c>
    </row>
    <row r="3699" spans="1:13" x14ac:dyDescent="0.2">
      <c r="A3699" t="s">
        <v>15</v>
      </c>
      <c r="B3699" t="s">
        <v>1004</v>
      </c>
      <c r="C3699">
        <v>1</v>
      </c>
      <c r="D3699">
        <v>18</v>
      </c>
      <c r="E3699">
        <v>15319.89</v>
      </c>
      <c r="F3699">
        <v>6</v>
      </c>
      <c r="G3699">
        <v>3.2368279086495241E-4</v>
      </c>
      <c r="H3699" t="s">
        <v>2242</v>
      </c>
      <c r="I3699" t="s">
        <v>2266</v>
      </c>
      <c r="J3699">
        <v>2020</v>
      </c>
      <c r="K3699">
        <v>3334965.089999998</v>
      </c>
      <c r="L3699">
        <v>8.832188420019628E-3</v>
      </c>
      <c r="M3699">
        <v>29455.040049067698</v>
      </c>
    </row>
    <row r="3700" spans="1:13" x14ac:dyDescent="0.2">
      <c r="A3700" t="s">
        <v>15</v>
      </c>
      <c r="B3700" t="s">
        <v>1005</v>
      </c>
      <c r="C3700">
        <v>1</v>
      </c>
      <c r="D3700">
        <v>15</v>
      </c>
      <c r="E3700">
        <v>12865.83</v>
      </c>
      <c r="F3700">
        <v>5</v>
      </c>
      <c r="G3700">
        <v>2.6973565905412698E-4</v>
      </c>
      <c r="H3700" t="s">
        <v>2242</v>
      </c>
      <c r="I3700" t="s">
        <v>2266</v>
      </c>
      <c r="J3700">
        <v>2020</v>
      </c>
      <c r="K3700">
        <v>3334965.089999998</v>
      </c>
      <c r="L3700">
        <v>7.360157016683023E-3</v>
      </c>
      <c r="M3700">
        <v>24545.866707556419</v>
      </c>
    </row>
    <row r="3701" spans="1:13" x14ac:dyDescent="0.2">
      <c r="A3701" t="s">
        <v>15</v>
      </c>
      <c r="B3701" t="s">
        <v>1007</v>
      </c>
      <c r="C3701">
        <v>1</v>
      </c>
      <c r="D3701">
        <v>45</v>
      </c>
      <c r="E3701">
        <v>38505.870000000003</v>
      </c>
      <c r="F3701">
        <v>15</v>
      </c>
      <c r="G3701">
        <v>8.0920697716238088E-4</v>
      </c>
      <c r="H3701" t="s">
        <v>2242</v>
      </c>
      <c r="I3701" t="s">
        <v>2266</v>
      </c>
      <c r="J3701">
        <v>2020</v>
      </c>
      <c r="K3701">
        <v>3334965.089999998</v>
      </c>
      <c r="L3701">
        <v>2.208047105004907E-2</v>
      </c>
      <c r="M3701">
        <v>73637.600122669246</v>
      </c>
    </row>
    <row r="3702" spans="1:13" x14ac:dyDescent="0.2">
      <c r="A3702" t="s">
        <v>15</v>
      </c>
      <c r="B3702" t="s">
        <v>1008</v>
      </c>
      <c r="C3702">
        <v>1</v>
      </c>
      <c r="D3702">
        <v>48</v>
      </c>
      <c r="E3702">
        <v>40914.120000000003</v>
      </c>
      <c r="F3702">
        <v>16</v>
      </c>
      <c r="G3702">
        <v>8.6315410897320631E-4</v>
      </c>
      <c r="H3702" t="s">
        <v>2242</v>
      </c>
      <c r="I3702" t="s">
        <v>2266</v>
      </c>
      <c r="J3702">
        <v>2020</v>
      </c>
      <c r="K3702">
        <v>3334965.089999998</v>
      </c>
      <c r="L3702">
        <v>2.3552502453385669E-2</v>
      </c>
      <c r="M3702">
        <v>78546.773464180529</v>
      </c>
    </row>
    <row r="3703" spans="1:13" x14ac:dyDescent="0.2">
      <c r="A3703" t="s">
        <v>15</v>
      </c>
      <c r="B3703" t="s">
        <v>1009</v>
      </c>
      <c r="C3703">
        <v>1</v>
      </c>
      <c r="D3703">
        <v>48</v>
      </c>
      <c r="E3703">
        <v>38964.029999999977</v>
      </c>
      <c r="F3703">
        <v>16</v>
      </c>
      <c r="G3703">
        <v>8.6315410897320631E-4</v>
      </c>
      <c r="H3703" t="s">
        <v>2242</v>
      </c>
      <c r="I3703" t="s">
        <v>2266</v>
      </c>
      <c r="J3703">
        <v>2020</v>
      </c>
      <c r="K3703">
        <v>3334965.089999998</v>
      </c>
      <c r="L3703">
        <v>2.3552502453385669E-2</v>
      </c>
      <c r="M3703">
        <v>78546.773464180529</v>
      </c>
    </row>
    <row r="3704" spans="1:13" x14ac:dyDescent="0.2">
      <c r="A3704" t="s">
        <v>15</v>
      </c>
      <c r="B3704" t="s">
        <v>1010</v>
      </c>
      <c r="C3704">
        <v>1</v>
      </c>
      <c r="D3704">
        <v>51</v>
      </c>
      <c r="E3704">
        <v>43803.359999999993</v>
      </c>
      <c r="F3704">
        <v>17</v>
      </c>
      <c r="G3704">
        <v>9.1710124078403163E-4</v>
      </c>
      <c r="H3704" t="s">
        <v>2242</v>
      </c>
      <c r="I3704" t="s">
        <v>2266</v>
      </c>
      <c r="J3704">
        <v>2020</v>
      </c>
      <c r="K3704">
        <v>3334965.089999998</v>
      </c>
      <c r="L3704">
        <v>2.5024533856722282E-2</v>
      </c>
      <c r="M3704">
        <v>83455.946805691827</v>
      </c>
    </row>
    <row r="3705" spans="1:13" x14ac:dyDescent="0.2">
      <c r="A3705" t="s">
        <v>15</v>
      </c>
      <c r="B3705" t="s">
        <v>1696</v>
      </c>
      <c r="C3705">
        <v>1</v>
      </c>
      <c r="D3705">
        <v>45</v>
      </c>
      <c r="E3705">
        <v>38660.039999999994</v>
      </c>
      <c r="F3705">
        <v>15</v>
      </c>
      <c r="G3705">
        <v>8.0920697716238088E-4</v>
      </c>
      <c r="H3705" t="s">
        <v>2242</v>
      </c>
      <c r="I3705" t="s">
        <v>2266</v>
      </c>
      <c r="J3705">
        <v>2020</v>
      </c>
      <c r="K3705">
        <v>3334965.089999998</v>
      </c>
      <c r="L3705">
        <v>2.208047105004907E-2</v>
      </c>
      <c r="M3705">
        <v>73637.600122669246</v>
      </c>
    </row>
    <row r="3706" spans="1:13" x14ac:dyDescent="0.2">
      <c r="A3706" t="s">
        <v>15</v>
      </c>
      <c r="B3706" t="s">
        <v>1011</v>
      </c>
      <c r="C3706">
        <v>1</v>
      </c>
      <c r="D3706">
        <v>48</v>
      </c>
      <c r="E3706">
        <v>38666.22</v>
      </c>
      <c r="F3706">
        <v>16</v>
      </c>
      <c r="G3706">
        <v>8.6315410897320631E-4</v>
      </c>
      <c r="H3706" t="s">
        <v>2242</v>
      </c>
      <c r="I3706" t="s">
        <v>2266</v>
      </c>
      <c r="J3706">
        <v>2020</v>
      </c>
      <c r="K3706">
        <v>3334965.089999998</v>
      </c>
      <c r="L3706">
        <v>2.3552502453385669E-2</v>
      </c>
      <c r="M3706">
        <v>78546.773464180529</v>
      </c>
    </row>
    <row r="3707" spans="1:13" x14ac:dyDescent="0.2">
      <c r="A3707" t="s">
        <v>15</v>
      </c>
      <c r="B3707" t="s">
        <v>1697</v>
      </c>
      <c r="C3707">
        <v>1</v>
      </c>
      <c r="D3707">
        <v>51</v>
      </c>
      <c r="E3707">
        <v>43688.849999999991</v>
      </c>
      <c r="F3707">
        <v>17</v>
      </c>
      <c r="G3707">
        <v>9.1710124078403163E-4</v>
      </c>
      <c r="H3707" t="s">
        <v>2242</v>
      </c>
      <c r="I3707" t="s">
        <v>2266</v>
      </c>
      <c r="J3707">
        <v>2020</v>
      </c>
      <c r="K3707">
        <v>3334965.089999998</v>
      </c>
      <c r="L3707">
        <v>2.5024533856722282E-2</v>
      </c>
      <c r="M3707">
        <v>83455.946805691827</v>
      </c>
    </row>
    <row r="3708" spans="1:13" x14ac:dyDescent="0.2">
      <c r="A3708" t="s">
        <v>15</v>
      </c>
      <c r="B3708" t="s">
        <v>2112</v>
      </c>
      <c r="C3708">
        <v>1</v>
      </c>
      <c r="D3708">
        <v>51</v>
      </c>
      <c r="E3708">
        <v>43597.229999999989</v>
      </c>
      <c r="F3708">
        <v>17</v>
      </c>
      <c r="G3708">
        <v>9.1710124078403163E-4</v>
      </c>
      <c r="H3708" t="s">
        <v>2242</v>
      </c>
      <c r="I3708" t="s">
        <v>2266</v>
      </c>
      <c r="J3708">
        <v>2020</v>
      </c>
      <c r="K3708">
        <v>3334965.089999998</v>
      </c>
      <c r="L3708">
        <v>2.5024533856722282E-2</v>
      </c>
      <c r="M3708">
        <v>83455.946805691827</v>
      </c>
    </row>
    <row r="3709" spans="1:13" x14ac:dyDescent="0.2">
      <c r="A3709" t="s">
        <v>15</v>
      </c>
      <c r="B3709" t="s">
        <v>1012</v>
      </c>
      <c r="C3709">
        <v>1</v>
      </c>
      <c r="D3709">
        <v>18</v>
      </c>
      <c r="E3709">
        <v>15388.59</v>
      </c>
      <c r="F3709">
        <v>6</v>
      </c>
      <c r="G3709">
        <v>3.2368279086495241E-4</v>
      </c>
      <c r="H3709" t="s">
        <v>2242</v>
      </c>
      <c r="I3709" t="s">
        <v>2266</v>
      </c>
      <c r="J3709">
        <v>2020</v>
      </c>
      <c r="K3709">
        <v>3334965.089999998</v>
      </c>
      <c r="L3709">
        <v>8.832188420019628E-3</v>
      </c>
      <c r="M3709">
        <v>29455.040049067698</v>
      </c>
    </row>
    <row r="3710" spans="1:13" x14ac:dyDescent="0.2">
      <c r="A3710" t="s">
        <v>15</v>
      </c>
      <c r="B3710" t="s">
        <v>1013</v>
      </c>
      <c r="C3710">
        <v>1</v>
      </c>
      <c r="D3710">
        <v>15</v>
      </c>
      <c r="E3710">
        <v>12774.21</v>
      </c>
      <c r="F3710">
        <v>5</v>
      </c>
      <c r="G3710">
        <v>2.6973565905412698E-4</v>
      </c>
      <c r="H3710" t="s">
        <v>2242</v>
      </c>
      <c r="I3710" t="s">
        <v>2266</v>
      </c>
      <c r="J3710">
        <v>2020</v>
      </c>
      <c r="K3710">
        <v>3334965.089999998</v>
      </c>
      <c r="L3710">
        <v>7.360157016683023E-3</v>
      </c>
      <c r="M3710">
        <v>24545.866707556419</v>
      </c>
    </row>
    <row r="3711" spans="1:13" x14ac:dyDescent="0.2">
      <c r="A3711" t="s">
        <v>15</v>
      </c>
      <c r="B3711" t="s">
        <v>1014</v>
      </c>
      <c r="C3711">
        <v>1</v>
      </c>
      <c r="D3711">
        <v>18</v>
      </c>
      <c r="E3711">
        <v>15319.86</v>
      </c>
      <c r="F3711">
        <v>6</v>
      </c>
      <c r="G3711">
        <v>3.2368279086495241E-4</v>
      </c>
      <c r="H3711" t="s">
        <v>2242</v>
      </c>
      <c r="I3711" t="s">
        <v>2266</v>
      </c>
      <c r="J3711">
        <v>2020</v>
      </c>
      <c r="K3711">
        <v>3334965.089999998</v>
      </c>
      <c r="L3711">
        <v>8.832188420019628E-3</v>
      </c>
      <c r="M3711">
        <v>29455.040049067698</v>
      </c>
    </row>
    <row r="3712" spans="1:13" x14ac:dyDescent="0.2">
      <c r="A3712" t="s">
        <v>15</v>
      </c>
      <c r="B3712" t="s">
        <v>1015</v>
      </c>
      <c r="C3712">
        <v>1</v>
      </c>
      <c r="D3712">
        <v>18</v>
      </c>
      <c r="E3712">
        <v>15457.32</v>
      </c>
      <c r="F3712">
        <v>6</v>
      </c>
      <c r="G3712">
        <v>3.2368279086495241E-4</v>
      </c>
      <c r="H3712" t="s">
        <v>2242</v>
      </c>
      <c r="I3712" t="s">
        <v>2266</v>
      </c>
      <c r="J3712">
        <v>2020</v>
      </c>
      <c r="K3712">
        <v>3334965.089999998</v>
      </c>
      <c r="L3712">
        <v>8.832188420019628E-3</v>
      </c>
      <c r="M3712">
        <v>29455.040049067698</v>
      </c>
    </row>
    <row r="3713" spans="1:13" x14ac:dyDescent="0.2">
      <c r="A3713" t="s">
        <v>15</v>
      </c>
      <c r="B3713" t="s">
        <v>1698</v>
      </c>
      <c r="C3713">
        <v>1</v>
      </c>
      <c r="D3713">
        <v>18</v>
      </c>
      <c r="E3713">
        <v>15457.32</v>
      </c>
      <c r="F3713">
        <v>6</v>
      </c>
      <c r="G3713">
        <v>3.2368279086495241E-4</v>
      </c>
      <c r="H3713" t="s">
        <v>2242</v>
      </c>
      <c r="I3713" t="s">
        <v>2266</v>
      </c>
      <c r="J3713">
        <v>2020</v>
      </c>
      <c r="K3713">
        <v>3334965.089999998</v>
      </c>
      <c r="L3713">
        <v>8.832188420019628E-3</v>
      </c>
      <c r="M3713">
        <v>29455.040049067698</v>
      </c>
    </row>
    <row r="3714" spans="1:13" x14ac:dyDescent="0.2">
      <c r="A3714" t="s">
        <v>15</v>
      </c>
      <c r="B3714" t="s">
        <v>1699</v>
      </c>
      <c r="C3714">
        <v>1</v>
      </c>
      <c r="D3714">
        <v>15</v>
      </c>
      <c r="E3714">
        <v>12865.83</v>
      </c>
      <c r="F3714">
        <v>5</v>
      </c>
      <c r="G3714">
        <v>2.6973565905412698E-4</v>
      </c>
      <c r="H3714" t="s">
        <v>2242</v>
      </c>
      <c r="I3714" t="s">
        <v>2266</v>
      </c>
      <c r="J3714">
        <v>2020</v>
      </c>
      <c r="K3714">
        <v>3334965.089999998</v>
      </c>
      <c r="L3714">
        <v>7.360157016683023E-3</v>
      </c>
      <c r="M3714">
        <v>24545.866707556419</v>
      </c>
    </row>
    <row r="3715" spans="1:13" x14ac:dyDescent="0.2">
      <c r="A3715" t="s">
        <v>15</v>
      </c>
      <c r="B3715" t="s">
        <v>1700</v>
      </c>
      <c r="C3715">
        <v>1</v>
      </c>
      <c r="D3715">
        <v>18</v>
      </c>
      <c r="E3715">
        <v>15411.51</v>
      </c>
      <c r="F3715">
        <v>6</v>
      </c>
      <c r="G3715">
        <v>3.2368279086495241E-4</v>
      </c>
      <c r="H3715" t="s">
        <v>2242</v>
      </c>
      <c r="I3715" t="s">
        <v>2266</v>
      </c>
      <c r="J3715">
        <v>2020</v>
      </c>
      <c r="K3715">
        <v>3334965.089999998</v>
      </c>
      <c r="L3715">
        <v>8.832188420019628E-3</v>
      </c>
      <c r="M3715">
        <v>29455.040049067698</v>
      </c>
    </row>
    <row r="3716" spans="1:13" x14ac:dyDescent="0.2">
      <c r="A3716" t="s">
        <v>15</v>
      </c>
      <c r="B3716" t="s">
        <v>2113</v>
      </c>
      <c r="C3716">
        <v>1</v>
      </c>
      <c r="D3716">
        <v>18</v>
      </c>
      <c r="E3716">
        <v>15365.7</v>
      </c>
      <c r="F3716">
        <v>6</v>
      </c>
      <c r="G3716">
        <v>3.2368279086495241E-4</v>
      </c>
      <c r="H3716" t="s">
        <v>2242</v>
      </c>
      <c r="I3716" t="s">
        <v>2266</v>
      </c>
      <c r="J3716">
        <v>2020</v>
      </c>
      <c r="K3716">
        <v>3334965.089999998</v>
      </c>
      <c r="L3716">
        <v>8.832188420019628E-3</v>
      </c>
      <c r="M3716">
        <v>29455.040049067698</v>
      </c>
    </row>
    <row r="3717" spans="1:13" x14ac:dyDescent="0.2">
      <c r="A3717" t="s">
        <v>15</v>
      </c>
      <c r="B3717" t="s">
        <v>2114</v>
      </c>
      <c r="C3717">
        <v>1</v>
      </c>
      <c r="D3717">
        <v>12</v>
      </c>
      <c r="E3717">
        <v>7911.9599999999991</v>
      </c>
      <c r="F3717">
        <v>4</v>
      </c>
      <c r="G3717">
        <v>2.157885272433016E-4</v>
      </c>
      <c r="H3717" t="s">
        <v>2242</v>
      </c>
      <c r="I3717" t="s">
        <v>2266</v>
      </c>
      <c r="J3717">
        <v>2020</v>
      </c>
      <c r="K3717">
        <v>3334965.089999998</v>
      </c>
      <c r="L3717">
        <v>5.8881256133464181E-3</v>
      </c>
      <c r="M3717">
        <v>19636.693366045129</v>
      </c>
    </row>
    <row r="3718" spans="1:13" x14ac:dyDescent="0.2">
      <c r="A3718" t="s">
        <v>15</v>
      </c>
      <c r="B3718" t="s">
        <v>2115</v>
      </c>
      <c r="C3718">
        <v>1</v>
      </c>
      <c r="D3718">
        <v>3</v>
      </c>
      <c r="E3718">
        <v>2591.4899999999998</v>
      </c>
      <c r="F3718">
        <v>1</v>
      </c>
      <c r="G3718">
        <v>5.3947131810825388E-5</v>
      </c>
      <c r="H3718" t="s">
        <v>2242</v>
      </c>
      <c r="I3718" t="s">
        <v>2266</v>
      </c>
      <c r="J3718">
        <v>2020</v>
      </c>
      <c r="K3718">
        <v>3334965.089999998</v>
      </c>
      <c r="L3718">
        <v>1.4720314033366049E-3</v>
      </c>
      <c r="M3718">
        <v>4909.1733415112831</v>
      </c>
    </row>
    <row r="3719" spans="1:13" x14ac:dyDescent="0.2">
      <c r="A3719" t="s">
        <v>15</v>
      </c>
      <c r="B3719" t="s">
        <v>1016</v>
      </c>
      <c r="C3719">
        <v>1</v>
      </c>
      <c r="D3719">
        <v>30</v>
      </c>
      <c r="E3719">
        <v>25582.74</v>
      </c>
      <c r="F3719">
        <v>10</v>
      </c>
      <c r="G3719">
        <v>5.3947131810825396E-4</v>
      </c>
      <c r="H3719" t="s">
        <v>2242</v>
      </c>
      <c r="I3719" t="s">
        <v>2266</v>
      </c>
      <c r="J3719">
        <v>2020</v>
      </c>
      <c r="K3719">
        <v>3334965.089999998</v>
      </c>
      <c r="L3719">
        <v>1.4720314033366049E-2</v>
      </c>
      <c r="M3719">
        <v>49091.733415112838</v>
      </c>
    </row>
    <row r="3720" spans="1:13" x14ac:dyDescent="0.2">
      <c r="A3720" t="s">
        <v>15</v>
      </c>
      <c r="B3720" t="s">
        <v>1017</v>
      </c>
      <c r="C3720">
        <v>1</v>
      </c>
      <c r="D3720">
        <v>21</v>
      </c>
      <c r="E3720">
        <v>18029.189999999999</v>
      </c>
      <c r="F3720">
        <v>7</v>
      </c>
      <c r="G3720">
        <v>3.7762992267577773E-4</v>
      </c>
      <c r="H3720" t="s">
        <v>2242</v>
      </c>
      <c r="I3720" t="s">
        <v>2266</v>
      </c>
      <c r="J3720">
        <v>2020</v>
      </c>
      <c r="K3720">
        <v>3334965.089999998</v>
      </c>
      <c r="L3720">
        <v>1.030421982335623E-2</v>
      </c>
      <c r="M3720">
        <v>34364.213390578981</v>
      </c>
    </row>
    <row r="3721" spans="1:13" x14ac:dyDescent="0.2">
      <c r="A3721" t="s">
        <v>15</v>
      </c>
      <c r="B3721" t="s">
        <v>1019</v>
      </c>
      <c r="C3721">
        <v>1</v>
      </c>
      <c r="D3721">
        <v>33</v>
      </c>
      <c r="E3721">
        <v>29298.149999999991</v>
      </c>
      <c r="F3721">
        <v>11</v>
      </c>
      <c r="G3721">
        <v>5.9341844991907928E-4</v>
      </c>
      <c r="H3721" t="s">
        <v>2242</v>
      </c>
      <c r="I3721" t="s">
        <v>2266</v>
      </c>
      <c r="J3721">
        <v>2020</v>
      </c>
      <c r="K3721">
        <v>3334965.089999998</v>
      </c>
      <c r="L3721">
        <v>1.619234543670265E-2</v>
      </c>
      <c r="M3721">
        <v>54000.906756624121</v>
      </c>
    </row>
    <row r="3722" spans="1:13" x14ac:dyDescent="0.2">
      <c r="A3722" t="s">
        <v>15</v>
      </c>
      <c r="B3722" t="s">
        <v>1020</v>
      </c>
      <c r="C3722">
        <v>1</v>
      </c>
      <c r="D3722">
        <v>27</v>
      </c>
      <c r="E3722">
        <v>30230.60999999999</v>
      </c>
      <c r="F3722">
        <v>9</v>
      </c>
      <c r="G3722">
        <v>4.8552418629742847E-4</v>
      </c>
      <c r="H3722" t="s">
        <v>2242</v>
      </c>
      <c r="I3722" t="s">
        <v>2266</v>
      </c>
      <c r="J3722">
        <v>2020</v>
      </c>
      <c r="K3722">
        <v>3334965.089999998</v>
      </c>
      <c r="L3722">
        <v>1.324828263002944E-2</v>
      </c>
      <c r="M3722">
        <v>44182.560073601548</v>
      </c>
    </row>
    <row r="3723" spans="1:13" x14ac:dyDescent="0.2">
      <c r="A3723" t="s">
        <v>15</v>
      </c>
      <c r="B3723" t="s">
        <v>1701</v>
      </c>
      <c r="C3723">
        <v>1</v>
      </c>
      <c r="D3723">
        <v>66</v>
      </c>
      <c r="E3723">
        <v>56566.349999999991</v>
      </c>
      <c r="F3723">
        <v>22</v>
      </c>
      <c r="G3723">
        <v>1.186836899838159E-3</v>
      </c>
      <c r="H3723" t="s">
        <v>2242</v>
      </c>
      <c r="I3723" t="s">
        <v>2266</v>
      </c>
      <c r="J3723">
        <v>2020</v>
      </c>
      <c r="K3723">
        <v>3334965.089999998</v>
      </c>
      <c r="L3723">
        <v>3.23846908734053E-2</v>
      </c>
      <c r="M3723">
        <v>108001.8135132482</v>
      </c>
    </row>
    <row r="3724" spans="1:13" x14ac:dyDescent="0.2">
      <c r="A3724" t="s">
        <v>15</v>
      </c>
      <c r="B3724" t="s">
        <v>1021</v>
      </c>
      <c r="C3724">
        <v>1</v>
      </c>
      <c r="D3724">
        <v>18</v>
      </c>
      <c r="E3724">
        <v>16374.87</v>
      </c>
      <c r="F3724">
        <v>6</v>
      </c>
      <c r="G3724">
        <v>3.2368279086495241E-4</v>
      </c>
      <c r="H3724" t="s">
        <v>2242</v>
      </c>
      <c r="I3724" t="s">
        <v>2266</v>
      </c>
      <c r="J3724">
        <v>2020</v>
      </c>
      <c r="K3724">
        <v>3334965.089999998</v>
      </c>
      <c r="L3724">
        <v>8.832188420019628E-3</v>
      </c>
      <c r="M3724">
        <v>29455.040049067698</v>
      </c>
    </row>
    <row r="3725" spans="1:13" x14ac:dyDescent="0.2">
      <c r="A3725" t="s">
        <v>15</v>
      </c>
      <c r="B3725" t="s">
        <v>1022</v>
      </c>
      <c r="C3725">
        <v>1</v>
      </c>
      <c r="D3725">
        <v>18</v>
      </c>
      <c r="E3725">
        <v>15411.51</v>
      </c>
      <c r="F3725">
        <v>6</v>
      </c>
      <c r="G3725">
        <v>3.2368279086495241E-4</v>
      </c>
      <c r="H3725" t="s">
        <v>2242</v>
      </c>
      <c r="I3725" t="s">
        <v>2266</v>
      </c>
      <c r="J3725">
        <v>2020</v>
      </c>
      <c r="K3725">
        <v>3334965.089999998</v>
      </c>
      <c r="L3725">
        <v>8.832188420019628E-3</v>
      </c>
      <c r="M3725">
        <v>29455.040049067698</v>
      </c>
    </row>
    <row r="3726" spans="1:13" x14ac:dyDescent="0.2">
      <c r="A3726" t="s">
        <v>15</v>
      </c>
      <c r="B3726" t="s">
        <v>1023</v>
      </c>
      <c r="C3726">
        <v>1</v>
      </c>
      <c r="D3726">
        <v>72</v>
      </c>
      <c r="E3726">
        <v>61752.389999999978</v>
      </c>
      <c r="F3726">
        <v>24</v>
      </c>
      <c r="G3726">
        <v>1.294731163459809E-3</v>
      </c>
      <c r="H3726" t="s">
        <v>2242</v>
      </c>
      <c r="I3726" t="s">
        <v>2266</v>
      </c>
      <c r="J3726">
        <v>2020</v>
      </c>
      <c r="K3726">
        <v>3334965.089999998</v>
      </c>
      <c r="L3726">
        <v>3.5328753680078512E-2</v>
      </c>
      <c r="M3726">
        <v>117820.16019627079</v>
      </c>
    </row>
    <row r="3727" spans="1:13" x14ac:dyDescent="0.2">
      <c r="A3727" t="s">
        <v>15</v>
      </c>
      <c r="B3727" t="s">
        <v>1025</v>
      </c>
      <c r="C3727">
        <v>1</v>
      </c>
      <c r="D3727">
        <v>22</v>
      </c>
      <c r="E3727">
        <v>21394.7</v>
      </c>
      <c r="F3727">
        <v>7</v>
      </c>
      <c r="G3727">
        <v>3.9561229994605291E-4</v>
      </c>
      <c r="H3727" t="s">
        <v>2242</v>
      </c>
      <c r="I3727" t="s">
        <v>2266</v>
      </c>
      <c r="J3727">
        <v>2020</v>
      </c>
      <c r="K3727">
        <v>3334965.089999998</v>
      </c>
      <c r="L3727">
        <v>1.079489695780177E-2</v>
      </c>
      <c r="M3727">
        <v>36000.604504416078</v>
      </c>
    </row>
    <row r="3728" spans="1:13" x14ac:dyDescent="0.2">
      <c r="A3728" t="s">
        <v>15</v>
      </c>
      <c r="B3728" t="s">
        <v>2116</v>
      </c>
      <c r="C3728">
        <v>1</v>
      </c>
      <c r="D3728">
        <v>15</v>
      </c>
      <c r="E3728">
        <v>14089.58</v>
      </c>
      <c r="F3728">
        <v>5</v>
      </c>
      <c r="G3728">
        <v>2.6973565905412698E-4</v>
      </c>
      <c r="H3728" t="s">
        <v>2242</v>
      </c>
      <c r="I3728" t="s">
        <v>2266</v>
      </c>
      <c r="J3728">
        <v>2020</v>
      </c>
      <c r="K3728">
        <v>3334965.089999998</v>
      </c>
      <c r="L3728">
        <v>7.360157016683023E-3</v>
      </c>
      <c r="M3728">
        <v>24545.866707556419</v>
      </c>
    </row>
    <row r="3729" spans="1:13" x14ac:dyDescent="0.2">
      <c r="A3729" t="s">
        <v>15</v>
      </c>
      <c r="B3729" t="s">
        <v>1027</v>
      </c>
      <c r="C3729">
        <v>1</v>
      </c>
      <c r="D3729">
        <v>39</v>
      </c>
      <c r="E3729">
        <v>33643.55999999999</v>
      </c>
      <c r="F3729">
        <v>13</v>
      </c>
      <c r="G3729">
        <v>7.0131271354073013E-4</v>
      </c>
      <c r="H3729" t="s">
        <v>2242</v>
      </c>
      <c r="I3729" t="s">
        <v>2266</v>
      </c>
      <c r="J3729">
        <v>2020</v>
      </c>
      <c r="K3729">
        <v>3334965.089999998</v>
      </c>
      <c r="L3729">
        <v>1.9136408243375862E-2</v>
      </c>
      <c r="M3729">
        <v>63819.25343964668</v>
      </c>
    </row>
    <row r="3730" spans="1:13" x14ac:dyDescent="0.2">
      <c r="A3730" t="s">
        <v>15</v>
      </c>
      <c r="B3730" t="s">
        <v>1705</v>
      </c>
      <c r="C3730">
        <v>1</v>
      </c>
      <c r="D3730">
        <v>9</v>
      </c>
      <c r="E3730">
        <v>7774.4699999999993</v>
      </c>
      <c r="F3730">
        <v>3</v>
      </c>
      <c r="G3730">
        <v>1.618413954324762E-4</v>
      </c>
      <c r="H3730" t="s">
        <v>2242</v>
      </c>
      <c r="I3730" t="s">
        <v>2266</v>
      </c>
      <c r="J3730">
        <v>2020</v>
      </c>
      <c r="K3730">
        <v>3334965.089999998</v>
      </c>
      <c r="L3730">
        <v>4.416094210009814E-3</v>
      </c>
      <c r="M3730">
        <v>14727.520024533849</v>
      </c>
    </row>
    <row r="3731" spans="1:13" x14ac:dyDescent="0.2">
      <c r="A3731" t="s">
        <v>15</v>
      </c>
      <c r="B3731" t="s">
        <v>1029</v>
      </c>
      <c r="C3731">
        <v>4</v>
      </c>
      <c r="D3731">
        <v>0</v>
      </c>
      <c r="E3731">
        <v>0</v>
      </c>
      <c r="F3731">
        <v>125</v>
      </c>
      <c r="G3731">
        <v>0</v>
      </c>
      <c r="H3731" t="s">
        <v>2217</v>
      </c>
      <c r="I3731" t="s">
        <v>2263</v>
      </c>
      <c r="J3731">
        <v>2020</v>
      </c>
      <c r="K3731">
        <v>2561643.294999999</v>
      </c>
      <c r="L3731">
        <v>0</v>
      </c>
      <c r="M3731">
        <v>0</v>
      </c>
    </row>
    <row r="3732" spans="1:13" x14ac:dyDescent="0.2">
      <c r="A3732" t="s">
        <v>15</v>
      </c>
      <c r="B3732" t="s">
        <v>1030</v>
      </c>
      <c r="C3732">
        <v>4</v>
      </c>
      <c r="D3732">
        <v>0</v>
      </c>
      <c r="E3732">
        <v>0</v>
      </c>
      <c r="F3732">
        <v>97</v>
      </c>
      <c r="G3732">
        <v>0</v>
      </c>
      <c r="H3732" t="s">
        <v>2217</v>
      </c>
      <c r="I3732" t="s">
        <v>2263</v>
      </c>
      <c r="J3732">
        <v>2020</v>
      </c>
      <c r="K3732">
        <v>2561643.294999999</v>
      </c>
      <c r="L3732">
        <v>0</v>
      </c>
      <c r="M3732">
        <v>0</v>
      </c>
    </row>
    <row r="3733" spans="1:13" x14ac:dyDescent="0.2">
      <c r="A3733" t="s">
        <v>15</v>
      </c>
      <c r="B3733" t="s">
        <v>1031</v>
      </c>
      <c r="C3733">
        <v>4</v>
      </c>
      <c r="D3733">
        <v>0</v>
      </c>
      <c r="E3733">
        <v>0</v>
      </c>
      <c r="F3733">
        <v>102</v>
      </c>
      <c r="G3733">
        <v>0</v>
      </c>
      <c r="H3733" t="s">
        <v>2217</v>
      </c>
      <c r="I3733" t="s">
        <v>2263</v>
      </c>
      <c r="J3733">
        <v>2020</v>
      </c>
      <c r="K3733">
        <v>2561643.294999999</v>
      </c>
      <c r="L3733">
        <v>0</v>
      </c>
      <c r="M3733">
        <v>0</v>
      </c>
    </row>
    <row r="3734" spans="1:13" x14ac:dyDescent="0.2">
      <c r="A3734" t="s">
        <v>15</v>
      </c>
      <c r="B3734" t="s">
        <v>1032</v>
      </c>
      <c r="C3734">
        <v>4</v>
      </c>
      <c r="D3734">
        <v>0</v>
      </c>
      <c r="E3734">
        <v>0</v>
      </c>
      <c r="F3734">
        <v>78</v>
      </c>
      <c r="G3734">
        <v>0</v>
      </c>
      <c r="H3734" t="s">
        <v>2217</v>
      </c>
      <c r="I3734" t="s">
        <v>2263</v>
      </c>
      <c r="J3734">
        <v>2020</v>
      </c>
      <c r="K3734">
        <v>2561643.294999999</v>
      </c>
      <c r="L3734">
        <v>0</v>
      </c>
      <c r="M3734">
        <v>0</v>
      </c>
    </row>
    <row r="3735" spans="1:13" x14ac:dyDescent="0.2">
      <c r="A3735" t="s">
        <v>15</v>
      </c>
      <c r="B3735" t="s">
        <v>1033</v>
      </c>
      <c r="C3735">
        <v>1</v>
      </c>
      <c r="D3735">
        <v>63</v>
      </c>
      <c r="E3735">
        <v>35128.679999999993</v>
      </c>
      <c r="F3735">
        <v>21</v>
      </c>
      <c r="G3735">
        <v>1.1328897680273329E-3</v>
      </c>
      <c r="H3735" t="s">
        <v>2243</v>
      </c>
      <c r="I3735" t="s">
        <v>2265</v>
      </c>
      <c r="J3735">
        <v>2020</v>
      </c>
      <c r="K3735">
        <v>3111074.149999998</v>
      </c>
      <c r="L3735">
        <v>1.7751479289940829E-2</v>
      </c>
      <c r="M3735">
        <v>55226.168343195233</v>
      </c>
    </row>
    <row r="3736" spans="1:13" x14ac:dyDescent="0.2">
      <c r="A3736" t="s">
        <v>15</v>
      </c>
      <c r="B3736" t="s">
        <v>1035</v>
      </c>
      <c r="C3736">
        <v>1</v>
      </c>
      <c r="D3736">
        <v>63</v>
      </c>
      <c r="E3736">
        <v>37509.360000000001</v>
      </c>
      <c r="F3736">
        <v>21</v>
      </c>
      <c r="G3736">
        <v>1.1328897680273329E-3</v>
      </c>
      <c r="H3736" t="s">
        <v>2243</v>
      </c>
      <c r="I3736" t="s">
        <v>2265</v>
      </c>
      <c r="J3736">
        <v>2020</v>
      </c>
      <c r="K3736">
        <v>3111074.149999998</v>
      </c>
      <c r="L3736">
        <v>1.7751479289940829E-2</v>
      </c>
      <c r="M3736">
        <v>55226.168343195233</v>
      </c>
    </row>
    <row r="3737" spans="1:13" x14ac:dyDescent="0.2">
      <c r="A3737" t="s">
        <v>15</v>
      </c>
      <c r="B3737" t="s">
        <v>2117</v>
      </c>
      <c r="C3737">
        <v>1</v>
      </c>
      <c r="D3737">
        <v>42</v>
      </c>
      <c r="E3737">
        <v>18128.82</v>
      </c>
      <c r="F3737">
        <v>14</v>
      </c>
      <c r="G3737">
        <v>7.5525984535155545E-4</v>
      </c>
      <c r="H3737" t="s">
        <v>2243</v>
      </c>
      <c r="I3737" t="s">
        <v>2265</v>
      </c>
      <c r="J3737">
        <v>2020</v>
      </c>
      <c r="K3737">
        <v>3111074.149999998</v>
      </c>
      <c r="L3737">
        <v>1.183431952662722E-2</v>
      </c>
      <c r="M3737">
        <v>36817.445562130153</v>
      </c>
    </row>
    <row r="3738" spans="1:13" x14ac:dyDescent="0.2">
      <c r="A3738" t="s">
        <v>15</v>
      </c>
      <c r="B3738" t="s">
        <v>1036</v>
      </c>
      <c r="C3738">
        <v>1</v>
      </c>
      <c r="D3738">
        <v>57</v>
      </c>
      <c r="E3738">
        <v>31021.259999999991</v>
      </c>
      <c r="F3738">
        <v>19</v>
      </c>
      <c r="G3738">
        <v>1.0249955044056821E-3</v>
      </c>
      <c r="H3738" t="s">
        <v>2243</v>
      </c>
      <c r="I3738" t="s">
        <v>2265</v>
      </c>
      <c r="J3738">
        <v>2020</v>
      </c>
      <c r="K3738">
        <v>3111074.149999998</v>
      </c>
      <c r="L3738">
        <v>1.6060862214708371E-2</v>
      </c>
      <c r="M3738">
        <v>49966.533262890916</v>
      </c>
    </row>
    <row r="3739" spans="1:13" x14ac:dyDescent="0.2">
      <c r="A3739" t="s">
        <v>15</v>
      </c>
      <c r="B3739" t="s">
        <v>1037</v>
      </c>
      <c r="C3739">
        <v>1</v>
      </c>
      <c r="D3739">
        <v>57</v>
      </c>
      <c r="E3739">
        <v>32546.7</v>
      </c>
      <c r="F3739">
        <v>19</v>
      </c>
      <c r="G3739">
        <v>1.0249955044056821E-3</v>
      </c>
      <c r="H3739" t="s">
        <v>2243</v>
      </c>
      <c r="I3739" t="s">
        <v>2265</v>
      </c>
      <c r="J3739">
        <v>2020</v>
      </c>
      <c r="K3739">
        <v>3111074.149999998</v>
      </c>
      <c r="L3739">
        <v>1.6060862214708371E-2</v>
      </c>
      <c r="M3739">
        <v>49966.533262890916</v>
      </c>
    </row>
    <row r="3740" spans="1:13" x14ac:dyDescent="0.2">
      <c r="A3740" t="s">
        <v>15</v>
      </c>
      <c r="B3740" t="s">
        <v>2118</v>
      </c>
      <c r="C3740">
        <v>1</v>
      </c>
      <c r="D3740">
        <v>30</v>
      </c>
      <c r="E3740">
        <v>11876.73</v>
      </c>
      <c r="F3740">
        <v>10</v>
      </c>
      <c r="G3740">
        <v>5.3947131810825396E-4</v>
      </c>
      <c r="H3740" t="s">
        <v>2243</v>
      </c>
      <c r="I3740" t="s">
        <v>2265</v>
      </c>
      <c r="J3740">
        <v>2020</v>
      </c>
      <c r="K3740">
        <v>3111074.149999998</v>
      </c>
      <c r="L3740">
        <v>8.4530853761623E-3</v>
      </c>
      <c r="M3740">
        <v>26298.175401521541</v>
      </c>
    </row>
    <row r="3741" spans="1:13" x14ac:dyDescent="0.2">
      <c r="A3741" t="s">
        <v>15</v>
      </c>
      <c r="B3741" t="s">
        <v>1039</v>
      </c>
      <c r="C3741">
        <v>1</v>
      </c>
      <c r="D3741">
        <v>3</v>
      </c>
      <c r="E3741">
        <v>2145.2399999999998</v>
      </c>
      <c r="F3741">
        <v>1</v>
      </c>
      <c r="G3741">
        <v>5.3947131810825388E-5</v>
      </c>
      <c r="H3741" t="s">
        <v>2243</v>
      </c>
      <c r="I3741" t="s">
        <v>2265</v>
      </c>
      <c r="J3741">
        <v>2020</v>
      </c>
      <c r="K3741">
        <v>3111074.149999998</v>
      </c>
      <c r="L3741">
        <v>8.4530853761622987E-4</v>
      </c>
      <c r="M3741">
        <v>2629.8175401521539</v>
      </c>
    </row>
    <row r="3742" spans="1:13" x14ac:dyDescent="0.2">
      <c r="A3742" t="s">
        <v>15</v>
      </c>
      <c r="B3742" t="s">
        <v>1040</v>
      </c>
      <c r="C3742">
        <v>1</v>
      </c>
      <c r="D3742">
        <v>3</v>
      </c>
      <c r="E3742">
        <v>2059.1999999999998</v>
      </c>
      <c r="F3742">
        <v>1</v>
      </c>
      <c r="G3742">
        <v>5.3947131810825388E-5</v>
      </c>
      <c r="H3742" t="s">
        <v>2243</v>
      </c>
      <c r="I3742" t="s">
        <v>2265</v>
      </c>
      <c r="J3742">
        <v>2020</v>
      </c>
      <c r="K3742">
        <v>3111074.149999998</v>
      </c>
      <c r="L3742">
        <v>8.4530853761622987E-4</v>
      </c>
      <c r="M3742">
        <v>2629.8175401521539</v>
      </c>
    </row>
    <row r="3743" spans="1:13" x14ac:dyDescent="0.2">
      <c r="A3743" t="s">
        <v>15</v>
      </c>
      <c r="B3743" t="s">
        <v>1041</v>
      </c>
      <c r="C3743">
        <v>1</v>
      </c>
      <c r="D3743">
        <v>3</v>
      </c>
      <c r="E3743">
        <v>792.3</v>
      </c>
      <c r="F3743">
        <v>1</v>
      </c>
      <c r="G3743">
        <v>5.3947131810825388E-5</v>
      </c>
      <c r="H3743" t="s">
        <v>2243</v>
      </c>
      <c r="I3743" t="s">
        <v>2265</v>
      </c>
      <c r="J3743">
        <v>2020</v>
      </c>
      <c r="K3743">
        <v>3111074.149999998</v>
      </c>
      <c r="L3743">
        <v>8.4530853761622987E-4</v>
      </c>
      <c r="M3743">
        <v>2629.8175401521539</v>
      </c>
    </row>
    <row r="3744" spans="1:13" x14ac:dyDescent="0.2">
      <c r="A3744" t="s">
        <v>15</v>
      </c>
      <c r="B3744" t="s">
        <v>1042</v>
      </c>
      <c r="C3744">
        <v>1</v>
      </c>
      <c r="D3744">
        <v>3</v>
      </c>
      <c r="E3744">
        <v>279</v>
      </c>
      <c r="F3744">
        <v>1</v>
      </c>
      <c r="G3744">
        <v>5.3947131810825388E-5</v>
      </c>
      <c r="H3744" t="s">
        <v>2243</v>
      </c>
      <c r="I3744" t="s">
        <v>2265</v>
      </c>
      <c r="J3744">
        <v>2020</v>
      </c>
      <c r="K3744">
        <v>3111074.149999998</v>
      </c>
      <c r="L3744">
        <v>8.4530853761622987E-4</v>
      </c>
      <c r="M3744">
        <v>2629.8175401521539</v>
      </c>
    </row>
    <row r="3745" spans="1:13" x14ac:dyDescent="0.2">
      <c r="A3745" t="s">
        <v>15</v>
      </c>
      <c r="B3745" t="s">
        <v>1043</v>
      </c>
      <c r="C3745">
        <v>1</v>
      </c>
      <c r="D3745">
        <v>3</v>
      </c>
      <c r="E3745">
        <v>869.4</v>
      </c>
      <c r="F3745">
        <v>1</v>
      </c>
      <c r="G3745">
        <v>5.3947131810825388E-5</v>
      </c>
      <c r="H3745" t="s">
        <v>2243</v>
      </c>
      <c r="I3745" t="s">
        <v>2265</v>
      </c>
      <c r="J3745">
        <v>2020</v>
      </c>
      <c r="K3745">
        <v>3111074.149999998</v>
      </c>
      <c r="L3745">
        <v>8.4530853761622987E-4</v>
      </c>
      <c r="M3745">
        <v>2629.8175401521539</v>
      </c>
    </row>
    <row r="3746" spans="1:13" x14ac:dyDescent="0.2">
      <c r="A3746" t="s">
        <v>15</v>
      </c>
      <c r="B3746" t="s">
        <v>1044</v>
      </c>
      <c r="C3746">
        <v>1</v>
      </c>
      <c r="D3746">
        <v>66</v>
      </c>
      <c r="E3746">
        <v>21814.11</v>
      </c>
      <c r="F3746">
        <v>22</v>
      </c>
      <c r="G3746">
        <v>1.186836899838159E-3</v>
      </c>
      <c r="H3746" t="s">
        <v>2243</v>
      </c>
      <c r="I3746" t="s">
        <v>2265</v>
      </c>
      <c r="J3746">
        <v>2020</v>
      </c>
      <c r="K3746">
        <v>3111074.149999998</v>
      </c>
      <c r="L3746">
        <v>1.8596787827557061E-2</v>
      </c>
      <c r="M3746">
        <v>57855.985883347377</v>
      </c>
    </row>
    <row r="3747" spans="1:13" x14ac:dyDescent="0.2">
      <c r="A3747" t="s">
        <v>15</v>
      </c>
      <c r="B3747" t="s">
        <v>2119</v>
      </c>
      <c r="C3747">
        <v>1</v>
      </c>
      <c r="D3747">
        <v>63</v>
      </c>
      <c r="E3747">
        <v>17897.34</v>
      </c>
      <c r="F3747">
        <v>21</v>
      </c>
      <c r="G3747">
        <v>1.1328897680273329E-3</v>
      </c>
      <c r="H3747" t="s">
        <v>2243</v>
      </c>
      <c r="I3747" t="s">
        <v>2265</v>
      </c>
      <c r="J3747">
        <v>2020</v>
      </c>
      <c r="K3747">
        <v>3111074.149999998</v>
      </c>
      <c r="L3747">
        <v>1.7751479289940829E-2</v>
      </c>
      <c r="M3747">
        <v>55226.168343195233</v>
      </c>
    </row>
    <row r="3748" spans="1:13" x14ac:dyDescent="0.2">
      <c r="A3748" t="s">
        <v>15</v>
      </c>
      <c r="B3748" t="s">
        <v>1046</v>
      </c>
      <c r="C3748">
        <v>1</v>
      </c>
      <c r="D3748">
        <v>63</v>
      </c>
      <c r="E3748">
        <v>20761.439999999999</v>
      </c>
      <c r="F3748">
        <v>21</v>
      </c>
      <c r="G3748">
        <v>1.1328897680273329E-3</v>
      </c>
      <c r="H3748" t="s">
        <v>2243</v>
      </c>
      <c r="I3748" t="s">
        <v>2265</v>
      </c>
      <c r="J3748">
        <v>2020</v>
      </c>
      <c r="K3748">
        <v>3111074.149999998</v>
      </c>
      <c r="L3748">
        <v>1.7751479289940829E-2</v>
      </c>
      <c r="M3748">
        <v>55226.168343195233</v>
      </c>
    </row>
    <row r="3749" spans="1:13" x14ac:dyDescent="0.2">
      <c r="A3749" t="s">
        <v>15</v>
      </c>
      <c r="B3749" t="s">
        <v>1047</v>
      </c>
      <c r="C3749">
        <v>1</v>
      </c>
      <c r="D3749">
        <v>102</v>
      </c>
      <c r="E3749">
        <v>49149.510000000009</v>
      </c>
      <c r="F3749">
        <v>34</v>
      </c>
      <c r="G3749">
        <v>1.834202481568063E-3</v>
      </c>
      <c r="H3749" t="s">
        <v>2243</v>
      </c>
      <c r="I3749" t="s">
        <v>2265</v>
      </c>
      <c r="J3749">
        <v>2020</v>
      </c>
      <c r="K3749">
        <v>3111074.149999998</v>
      </c>
      <c r="L3749">
        <v>2.874049027895182E-2</v>
      </c>
      <c r="M3749">
        <v>89413.796365173228</v>
      </c>
    </row>
    <row r="3750" spans="1:13" x14ac:dyDescent="0.2">
      <c r="A3750" t="s">
        <v>15</v>
      </c>
      <c r="B3750" t="s">
        <v>1048</v>
      </c>
      <c r="C3750">
        <v>1</v>
      </c>
      <c r="D3750">
        <v>105</v>
      </c>
      <c r="E3750">
        <v>72968.429999999993</v>
      </c>
      <c r="F3750">
        <v>35</v>
      </c>
      <c r="G3750">
        <v>1.8881496133788889E-3</v>
      </c>
      <c r="H3750" t="s">
        <v>2243</v>
      </c>
      <c r="I3750" t="s">
        <v>2265</v>
      </c>
      <c r="J3750">
        <v>2020</v>
      </c>
      <c r="K3750">
        <v>3111074.149999998</v>
      </c>
      <c r="L3750">
        <v>2.9585798816568049E-2</v>
      </c>
      <c r="M3750">
        <v>92043.613905325386</v>
      </c>
    </row>
    <row r="3751" spans="1:13" x14ac:dyDescent="0.2">
      <c r="A3751" t="s">
        <v>15</v>
      </c>
      <c r="B3751" t="s">
        <v>1049</v>
      </c>
      <c r="C3751">
        <v>1</v>
      </c>
      <c r="D3751">
        <v>99</v>
      </c>
      <c r="E3751">
        <v>47162.339999999989</v>
      </c>
      <c r="F3751">
        <v>33</v>
      </c>
      <c r="G3751">
        <v>1.780255349757238E-3</v>
      </c>
      <c r="H3751" t="s">
        <v>2243</v>
      </c>
      <c r="I3751" t="s">
        <v>2265</v>
      </c>
      <c r="J3751">
        <v>2020</v>
      </c>
      <c r="K3751">
        <v>3111074.149999998</v>
      </c>
      <c r="L3751">
        <v>2.7895181741335592E-2</v>
      </c>
      <c r="M3751">
        <v>86783.978825021084</v>
      </c>
    </row>
    <row r="3752" spans="1:13" x14ac:dyDescent="0.2">
      <c r="A3752" t="s">
        <v>15</v>
      </c>
      <c r="B3752" t="s">
        <v>1050</v>
      </c>
      <c r="C3752">
        <v>1</v>
      </c>
      <c r="D3752">
        <v>96</v>
      </c>
      <c r="E3752">
        <v>52940.850000000013</v>
      </c>
      <c r="F3752">
        <v>32</v>
      </c>
      <c r="G3752">
        <v>1.7263082179464131E-3</v>
      </c>
      <c r="H3752" t="s">
        <v>2243</v>
      </c>
      <c r="I3752" t="s">
        <v>2265</v>
      </c>
      <c r="J3752">
        <v>2020</v>
      </c>
      <c r="K3752">
        <v>3111074.149999998</v>
      </c>
      <c r="L3752">
        <v>2.7049873203719359E-2</v>
      </c>
      <c r="M3752">
        <v>84154.161284868926</v>
      </c>
    </row>
    <row r="3753" spans="1:13" x14ac:dyDescent="0.2">
      <c r="A3753" t="s">
        <v>15</v>
      </c>
      <c r="B3753" t="s">
        <v>1051</v>
      </c>
      <c r="C3753">
        <v>1</v>
      </c>
      <c r="D3753">
        <v>90</v>
      </c>
      <c r="E3753">
        <v>51746.939999999988</v>
      </c>
      <c r="F3753">
        <v>30</v>
      </c>
      <c r="G3753">
        <v>1.618413954324762E-3</v>
      </c>
      <c r="H3753" t="s">
        <v>2243</v>
      </c>
      <c r="I3753" t="s">
        <v>2265</v>
      </c>
      <c r="J3753">
        <v>2020</v>
      </c>
      <c r="K3753">
        <v>3111074.149999998</v>
      </c>
      <c r="L3753">
        <v>2.5359256128486898E-2</v>
      </c>
      <c r="M3753">
        <v>78894.526204564623</v>
      </c>
    </row>
    <row r="3754" spans="1:13" x14ac:dyDescent="0.2">
      <c r="A3754" t="s">
        <v>15</v>
      </c>
      <c r="B3754" t="s">
        <v>1052</v>
      </c>
      <c r="C3754">
        <v>1</v>
      </c>
      <c r="D3754">
        <v>93</v>
      </c>
      <c r="E3754">
        <v>49346.25</v>
      </c>
      <c r="F3754">
        <v>31</v>
      </c>
      <c r="G3754">
        <v>1.672361086135587E-3</v>
      </c>
      <c r="H3754" t="s">
        <v>2243</v>
      </c>
      <c r="I3754" t="s">
        <v>2265</v>
      </c>
      <c r="J3754">
        <v>2020</v>
      </c>
      <c r="K3754">
        <v>3111074.149999998</v>
      </c>
      <c r="L3754">
        <v>2.6204564666103131E-2</v>
      </c>
      <c r="M3754">
        <v>81524.343744716767</v>
      </c>
    </row>
    <row r="3755" spans="1:13" x14ac:dyDescent="0.2">
      <c r="A3755" t="s">
        <v>15</v>
      </c>
      <c r="B3755" t="s">
        <v>1053</v>
      </c>
      <c r="C3755">
        <v>1</v>
      </c>
      <c r="D3755">
        <v>90</v>
      </c>
      <c r="E3755">
        <v>40182.599999999991</v>
      </c>
      <c r="F3755">
        <v>30</v>
      </c>
      <c r="G3755">
        <v>1.618413954324762E-3</v>
      </c>
      <c r="H3755" t="s">
        <v>2243</v>
      </c>
      <c r="I3755" t="s">
        <v>2265</v>
      </c>
      <c r="J3755">
        <v>2020</v>
      </c>
      <c r="K3755">
        <v>3111074.149999998</v>
      </c>
      <c r="L3755">
        <v>2.5359256128486898E-2</v>
      </c>
      <c r="M3755">
        <v>78894.526204564623</v>
      </c>
    </row>
    <row r="3756" spans="1:13" x14ac:dyDescent="0.2">
      <c r="A3756" t="s">
        <v>15</v>
      </c>
      <c r="B3756" t="s">
        <v>1054</v>
      </c>
      <c r="C3756">
        <v>1</v>
      </c>
      <c r="D3756">
        <v>81</v>
      </c>
      <c r="E3756">
        <v>43469.099999999977</v>
      </c>
      <c r="F3756">
        <v>27</v>
      </c>
      <c r="G3756">
        <v>1.456572558892285E-3</v>
      </c>
      <c r="H3756" t="s">
        <v>2243</v>
      </c>
      <c r="I3756" t="s">
        <v>2265</v>
      </c>
      <c r="J3756">
        <v>2020</v>
      </c>
      <c r="K3756">
        <v>3111074.149999998</v>
      </c>
      <c r="L3756">
        <v>2.2823330515638209E-2</v>
      </c>
      <c r="M3756">
        <v>71005.073584108162</v>
      </c>
    </row>
    <row r="3757" spans="1:13" x14ac:dyDescent="0.2">
      <c r="A3757" t="s">
        <v>15</v>
      </c>
      <c r="B3757" t="s">
        <v>1055</v>
      </c>
      <c r="C3757">
        <v>1</v>
      </c>
      <c r="D3757">
        <v>96</v>
      </c>
      <c r="E3757">
        <v>48656.069999999992</v>
      </c>
      <c r="F3757">
        <v>32</v>
      </c>
      <c r="G3757">
        <v>1.7263082179464131E-3</v>
      </c>
      <c r="H3757" t="s">
        <v>2243</v>
      </c>
      <c r="I3757" t="s">
        <v>2265</v>
      </c>
      <c r="J3757">
        <v>2020</v>
      </c>
      <c r="K3757">
        <v>3111074.149999998</v>
      </c>
      <c r="L3757">
        <v>2.7049873203719359E-2</v>
      </c>
      <c r="M3757">
        <v>84154.161284868926</v>
      </c>
    </row>
    <row r="3758" spans="1:13" x14ac:dyDescent="0.2">
      <c r="A3758" t="s">
        <v>15</v>
      </c>
      <c r="B3758" t="s">
        <v>1713</v>
      </c>
      <c r="C3758">
        <v>1</v>
      </c>
      <c r="D3758">
        <v>93</v>
      </c>
      <c r="E3758">
        <v>43717.41</v>
      </c>
      <c r="F3758">
        <v>31</v>
      </c>
      <c r="G3758">
        <v>1.672361086135587E-3</v>
      </c>
      <c r="H3758" t="s">
        <v>2243</v>
      </c>
      <c r="I3758" t="s">
        <v>2265</v>
      </c>
      <c r="J3758">
        <v>2020</v>
      </c>
      <c r="K3758">
        <v>3111074.149999998</v>
      </c>
      <c r="L3758">
        <v>2.6204564666103131E-2</v>
      </c>
      <c r="M3758">
        <v>81524.343744716767</v>
      </c>
    </row>
    <row r="3759" spans="1:13" x14ac:dyDescent="0.2">
      <c r="A3759" t="s">
        <v>15</v>
      </c>
      <c r="B3759" t="s">
        <v>2120</v>
      </c>
      <c r="C3759">
        <v>1</v>
      </c>
      <c r="D3759">
        <v>96</v>
      </c>
      <c r="E3759">
        <v>43198.62</v>
      </c>
      <c r="F3759">
        <v>32</v>
      </c>
      <c r="G3759">
        <v>1.7263082179464131E-3</v>
      </c>
      <c r="H3759" t="s">
        <v>2243</v>
      </c>
      <c r="I3759" t="s">
        <v>2265</v>
      </c>
      <c r="J3759">
        <v>2020</v>
      </c>
      <c r="K3759">
        <v>3111074.149999998</v>
      </c>
      <c r="L3759">
        <v>2.7049873203719359E-2</v>
      </c>
      <c r="M3759">
        <v>84154.161284868926</v>
      </c>
    </row>
    <row r="3760" spans="1:13" x14ac:dyDescent="0.2">
      <c r="A3760" t="s">
        <v>15</v>
      </c>
      <c r="B3760" t="s">
        <v>2121</v>
      </c>
      <c r="C3760">
        <v>1</v>
      </c>
      <c r="D3760">
        <v>96</v>
      </c>
      <c r="E3760">
        <v>36485.699999999997</v>
      </c>
      <c r="F3760">
        <v>32</v>
      </c>
      <c r="G3760">
        <v>1.7263082179464131E-3</v>
      </c>
      <c r="H3760" t="s">
        <v>2243</v>
      </c>
      <c r="I3760" t="s">
        <v>2265</v>
      </c>
      <c r="J3760">
        <v>2020</v>
      </c>
      <c r="K3760">
        <v>3111074.149999998</v>
      </c>
      <c r="L3760">
        <v>2.7049873203719359E-2</v>
      </c>
      <c r="M3760">
        <v>84154.161284868926</v>
      </c>
    </row>
    <row r="3761" spans="1:13" x14ac:dyDescent="0.2">
      <c r="A3761" t="s">
        <v>15</v>
      </c>
      <c r="B3761" t="s">
        <v>2122</v>
      </c>
      <c r="C3761">
        <v>1</v>
      </c>
      <c r="D3761">
        <v>93</v>
      </c>
      <c r="E3761">
        <v>47739.179999999993</v>
      </c>
      <c r="F3761">
        <v>31</v>
      </c>
      <c r="G3761">
        <v>1.672361086135587E-3</v>
      </c>
      <c r="H3761" t="s">
        <v>2243</v>
      </c>
      <c r="I3761" t="s">
        <v>2265</v>
      </c>
      <c r="J3761">
        <v>2020</v>
      </c>
      <c r="K3761">
        <v>3111074.149999998</v>
      </c>
      <c r="L3761">
        <v>2.6204564666103131E-2</v>
      </c>
      <c r="M3761">
        <v>81524.343744716767</v>
      </c>
    </row>
    <row r="3762" spans="1:13" x14ac:dyDescent="0.2">
      <c r="A3762" t="s">
        <v>15</v>
      </c>
      <c r="B3762" t="s">
        <v>2123</v>
      </c>
      <c r="C3762">
        <v>1</v>
      </c>
      <c r="D3762">
        <v>87</v>
      </c>
      <c r="E3762">
        <v>33104.28</v>
      </c>
      <c r="F3762">
        <v>29</v>
      </c>
      <c r="G3762">
        <v>1.5644668225139359E-3</v>
      </c>
      <c r="H3762" t="s">
        <v>2243</v>
      </c>
      <c r="I3762" t="s">
        <v>2265</v>
      </c>
      <c r="J3762">
        <v>2020</v>
      </c>
      <c r="K3762">
        <v>3111074.149999998</v>
      </c>
      <c r="L3762">
        <v>2.451394759087067E-2</v>
      </c>
      <c r="M3762">
        <v>76264.70866441245</v>
      </c>
    </row>
    <row r="3763" spans="1:13" x14ac:dyDescent="0.2">
      <c r="A3763" t="s">
        <v>15</v>
      </c>
      <c r="B3763" t="s">
        <v>2124</v>
      </c>
      <c r="C3763">
        <v>1</v>
      </c>
      <c r="D3763">
        <v>96</v>
      </c>
      <c r="E3763">
        <v>45916.38</v>
      </c>
      <c r="F3763">
        <v>32</v>
      </c>
      <c r="G3763">
        <v>1.7263082179464131E-3</v>
      </c>
      <c r="H3763" t="s">
        <v>2243</v>
      </c>
      <c r="I3763" t="s">
        <v>2265</v>
      </c>
      <c r="J3763">
        <v>2020</v>
      </c>
      <c r="K3763">
        <v>3111074.149999998</v>
      </c>
      <c r="L3763">
        <v>2.7049873203719359E-2</v>
      </c>
      <c r="M3763">
        <v>84154.161284868926</v>
      </c>
    </row>
    <row r="3764" spans="1:13" x14ac:dyDescent="0.2">
      <c r="A3764" t="s">
        <v>15</v>
      </c>
      <c r="B3764" t="s">
        <v>1714</v>
      </c>
      <c r="C3764">
        <v>1</v>
      </c>
      <c r="D3764">
        <v>81</v>
      </c>
      <c r="E3764">
        <v>35171.87999999999</v>
      </c>
      <c r="F3764">
        <v>27</v>
      </c>
      <c r="G3764">
        <v>1.456572558892285E-3</v>
      </c>
      <c r="H3764" t="s">
        <v>2243</v>
      </c>
      <c r="I3764" t="s">
        <v>2265</v>
      </c>
      <c r="J3764">
        <v>2020</v>
      </c>
      <c r="K3764">
        <v>3111074.149999998</v>
      </c>
      <c r="L3764">
        <v>2.2823330515638209E-2</v>
      </c>
      <c r="M3764">
        <v>71005.073584108162</v>
      </c>
    </row>
    <row r="3765" spans="1:13" x14ac:dyDescent="0.2">
      <c r="A3765" t="s">
        <v>15</v>
      </c>
      <c r="B3765" t="s">
        <v>2125</v>
      </c>
      <c r="C3765">
        <v>1</v>
      </c>
      <c r="D3765">
        <v>78</v>
      </c>
      <c r="E3765">
        <v>42100.94999999999</v>
      </c>
      <c r="F3765">
        <v>26</v>
      </c>
      <c r="G3765">
        <v>1.40262542708146E-3</v>
      </c>
      <c r="H3765" t="s">
        <v>2243</v>
      </c>
      <c r="I3765" t="s">
        <v>2265</v>
      </c>
      <c r="J3765">
        <v>2020</v>
      </c>
      <c r="K3765">
        <v>3111074.149999998</v>
      </c>
      <c r="L3765">
        <v>2.197802197802198E-2</v>
      </c>
      <c r="M3765">
        <v>68375.256043956004</v>
      </c>
    </row>
    <row r="3766" spans="1:13" x14ac:dyDescent="0.2">
      <c r="A3766" t="s">
        <v>15</v>
      </c>
      <c r="B3766" t="s">
        <v>2126</v>
      </c>
      <c r="C3766">
        <v>1</v>
      </c>
      <c r="D3766">
        <v>6</v>
      </c>
      <c r="E3766">
        <v>7771.4699999999984</v>
      </c>
      <c r="F3766">
        <v>2</v>
      </c>
      <c r="G3766">
        <v>1.078942636216508E-4</v>
      </c>
      <c r="H3766" t="s">
        <v>2243</v>
      </c>
      <c r="I3766" t="s">
        <v>2265</v>
      </c>
      <c r="J3766">
        <v>2020</v>
      </c>
      <c r="K3766">
        <v>3111074.149999998</v>
      </c>
      <c r="L3766">
        <v>1.69061707523246E-3</v>
      </c>
      <c r="M3766">
        <v>5259.6350803043078</v>
      </c>
    </row>
    <row r="3767" spans="1:13" x14ac:dyDescent="0.2">
      <c r="A3767" t="s">
        <v>15</v>
      </c>
      <c r="B3767" t="s">
        <v>2127</v>
      </c>
      <c r="C3767">
        <v>1</v>
      </c>
      <c r="D3767">
        <v>54</v>
      </c>
      <c r="E3767">
        <v>26480.069999999989</v>
      </c>
      <c r="F3767">
        <v>18</v>
      </c>
      <c r="G3767">
        <v>9.7104837259485706E-4</v>
      </c>
      <c r="H3767" t="s">
        <v>2243</v>
      </c>
      <c r="I3767" t="s">
        <v>2265</v>
      </c>
      <c r="J3767">
        <v>2020</v>
      </c>
      <c r="K3767">
        <v>3111074.149999998</v>
      </c>
      <c r="L3767">
        <v>1.5215553677092141E-2</v>
      </c>
      <c r="M3767">
        <v>47336.715722738772</v>
      </c>
    </row>
    <row r="3768" spans="1:13" x14ac:dyDescent="0.2">
      <c r="A3768" t="s">
        <v>15</v>
      </c>
      <c r="B3768" t="s">
        <v>2128</v>
      </c>
      <c r="C3768">
        <v>1</v>
      </c>
      <c r="D3768">
        <v>60</v>
      </c>
      <c r="E3768">
        <v>28029.329999999991</v>
      </c>
      <c r="F3768">
        <v>20</v>
      </c>
      <c r="G3768">
        <v>1.0789426362165079E-3</v>
      </c>
      <c r="H3768" t="s">
        <v>2243</v>
      </c>
      <c r="I3768" t="s">
        <v>2265</v>
      </c>
      <c r="J3768">
        <v>2020</v>
      </c>
      <c r="K3768">
        <v>3111074.149999998</v>
      </c>
      <c r="L3768">
        <v>1.69061707523246E-2</v>
      </c>
      <c r="M3768">
        <v>52596.350803043082</v>
      </c>
    </row>
    <row r="3769" spans="1:13" x14ac:dyDescent="0.2">
      <c r="A3769" t="s">
        <v>15</v>
      </c>
      <c r="B3769" t="s">
        <v>2129</v>
      </c>
      <c r="C3769">
        <v>1</v>
      </c>
      <c r="D3769">
        <v>18</v>
      </c>
      <c r="E3769">
        <v>11070.48</v>
      </c>
      <c r="F3769">
        <v>6</v>
      </c>
      <c r="G3769">
        <v>3.2368279086495241E-4</v>
      </c>
      <c r="H3769" t="s">
        <v>2243</v>
      </c>
      <c r="I3769" t="s">
        <v>2265</v>
      </c>
      <c r="J3769">
        <v>2020</v>
      </c>
      <c r="K3769">
        <v>3111074.149999998</v>
      </c>
      <c r="L3769">
        <v>5.0718512256973797E-3</v>
      </c>
      <c r="M3769">
        <v>15778.90524091292</v>
      </c>
    </row>
    <row r="3770" spans="1:13" x14ac:dyDescent="0.2">
      <c r="A3770" t="s">
        <v>15</v>
      </c>
      <c r="B3770" t="s">
        <v>1059</v>
      </c>
      <c r="C3770">
        <v>1</v>
      </c>
      <c r="D3770">
        <v>69</v>
      </c>
      <c r="E3770">
        <v>28968.81</v>
      </c>
      <c r="F3770">
        <v>23</v>
      </c>
      <c r="G3770">
        <v>1.240784031648984E-3</v>
      </c>
      <c r="H3770" t="s">
        <v>2243</v>
      </c>
      <c r="I3770" t="s">
        <v>2265</v>
      </c>
      <c r="J3770">
        <v>2020</v>
      </c>
      <c r="K3770">
        <v>3111074.149999998</v>
      </c>
      <c r="L3770">
        <v>1.944209636517329E-2</v>
      </c>
      <c r="M3770">
        <v>60485.803423499543</v>
      </c>
    </row>
    <row r="3771" spans="1:13" x14ac:dyDescent="0.2">
      <c r="A3771" t="s">
        <v>15</v>
      </c>
      <c r="B3771" t="s">
        <v>1060</v>
      </c>
      <c r="C3771">
        <v>1</v>
      </c>
      <c r="D3771">
        <v>69</v>
      </c>
      <c r="E3771">
        <v>23214.959999999999</v>
      </c>
      <c r="F3771">
        <v>23</v>
      </c>
      <c r="G3771">
        <v>1.240784031648984E-3</v>
      </c>
      <c r="H3771" t="s">
        <v>2243</v>
      </c>
      <c r="I3771" t="s">
        <v>2265</v>
      </c>
      <c r="J3771">
        <v>2020</v>
      </c>
      <c r="K3771">
        <v>3111074.149999998</v>
      </c>
      <c r="L3771">
        <v>1.944209636517329E-2</v>
      </c>
      <c r="M3771">
        <v>60485.803423499543</v>
      </c>
    </row>
    <row r="3772" spans="1:13" x14ac:dyDescent="0.2">
      <c r="A3772" t="s">
        <v>15</v>
      </c>
      <c r="B3772" t="s">
        <v>2130</v>
      </c>
      <c r="C3772">
        <v>1</v>
      </c>
      <c r="D3772">
        <v>45</v>
      </c>
      <c r="E3772">
        <v>17585.310000000001</v>
      </c>
      <c r="F3772">
        <v>15</v>
      </c>
      <c r="G3772">
        <v>8.0920697716238088E-4</v>
      </c>
      <c r="H3772" t="s">
        <v>2243</v>
      </c>
      <c r="I3772" t="s">
        <v>2265</v>
      </c>
      <c r="J3772">
        <v>2020</v>
      </c>
      <c r="K3772">
        <v>3111074.149999998</v>
      </c>
      <c r="L3772">
        <v>1.2679628064243449E-2</v>
      </c>
      <c r="M3772">
        <v>39447.263102282312</v>
      </c>
    </row>
    <row r="3773" spans="1:13" x14ac:dyDescent="0.2">
      <c r="A3773" t="s">
        <v>15</v>
      </c>
      <c r="B3773" t="s">
        <v>1063</v>
      </c>
      <c r="C3773">
        <v>1</v>
      </c>
      <c r="D3773">
        <v>90</v>
      </c>
      <c r="E3773">
        <v>46475.12999999999</v>
      </c>
      <c r="F3773">
        <v>30</v>
      </c>
      <c r="G3773">
        <v>1.618413954324762E-3</v>
      </c>
      <c r="H3773" t="s">
        <v>2243</v>
      </c>
      <c r="I3773" t="s">
        <v>2265</v>
      </c>
      <c r="J3773">
        <v>2020</v>
      </c>
      <c r="K3773">
        <v>3111074.149999998</v>
      </c>
      <c r="L3773">
        <v>2.5359256128486898E-2</v>
      </c>
      <c r="M3773">
        <v>78894.526204564623</v>
      </c>
    </row>
    <row r="3774" spans="1:13" x14ac:dyDescent="0.2">
      <c r="A3774" t="s">
        <v>15</v>
      </c>
      <c r="B3774" t="s">
        <v>2131</v>
      </c>
      <c r="C3774">
        <v>1</v>
      </c>
      <c r="D3774">
        <v>93</v>
      </c>
      <c r="E3774">
        <v>50356.859999999993</v>
      </c>
      <c r="F3774">
        <v>31</v>
      </c>
      <c r="G3774">
        <v>1.672361086135587E-3</v>
      </c>
      <c r="H3774" t="s">
        <v>2243</v>
      </c>
      <c r="I3774" t="s">
        <v>2265</v>
      </c>
      <c r="J3774">
        <v>2020</v>
      </c>
      <c r="K3774">
        <v>3111074.149999998</v>
      </c>
      <c r="L3774">
        <v>2.6204564666103131E-2</v>
      </c>
      <c r="M3774">
        <v>81524.343744716767</v>
      </c>
    </row>
    <row r="3775" spans="1:13" x14ac:dyDescent="0.2">
      <c r="A3775" t="s">
        <v>15</v>
      </c>
      <c r="B3775" t="s">
        <v>2132</v>
      </c>
      <c r="C3775">
        <v>1</v>
      </c>
      <c r="D3775">
        <v>84</v>
      </c>
      <c r="E3775">
        <v>46149.509999999987</v>
      </c>
      <c r="F3775">
        <v>28</v>
      </c>
      <c r="G3775">
        <v>1.5105196907031109E-3</v>
      </c>
      <c r="H3775" t="s">
        <v>2243</v>
      </c>
      <c r="I3775" t="s">
        <v>2265</v>
      </c>
      <c r="J3775">
        <v>2020</v>
      </c>
      <c r="K3775">
        <v>3111074.149999998</v>
      </c>
      <c r="L3775">
        <v>2.3668639053254441E-2</v>
      </c>
      <c r="M3775">
        <v>73634.891124260306</v>
      </c>
    </row>
    <row r="3776" spans="1:13" x14ac:dyDescent="0.2">
      <c r="A3776" t="s">
        <v>15</v>
      </c>
      <c r="B3776" t="s">
        <v>1719</v>
      </c>
      <c r="C3776">
        <v>1</v>
      </c>
      <c r="D3776">
        <v>75</v>
      </c>
      <c r="E3776">
        <v>40770.269999999997</v>
      </c>
      <c r="F3776">
        <v>25</v>
      </c>
      <c r="G3776">
        <v>1.3486782952706351E-3</v>
      </c>
      <c r="H3776" t="s">
        <v>2243</v>
      </c>
      <c r="I3776" t="s">
        <v>2265</v>
      </c>
      <c r="J3776">
        <v>2020</v>
      </c>
      <c r="K3776">
        <v>3111074.149999998</v>
      </c>
      <c r="L3776">
        <v>2.1132713440405751E-2</v>
      </c>
      <c r="M3776">
        <v>65745.438503803845</v>
      </c>
    </row>
    <row r="3777" spans="1:13" x14ac:dyDescent="0.2">
      <c r="A3777" t="s">
        <v>15</v>
      </c>
      <c r="B3777" t="s">
        <v>2133</v>
      </c>
      <c r="C3777">
        <v>1</v>
      </c>
      <c r="D3777">
        <v>87</v>
      </c>
      <c r="E3777">
        <v>52020.030000000013</v>
      </c>
      <c r="F3777">
        <v>29</v>
      </c>
      <c r="G3777">
        <v>1.5644668225139359E-3</v>
      </c>
      <c r="H3777" t="s">
        <v>2243</v>
      </c>
      <c r="I3777" t="s">
        <v>2265</v>
      </c>
      <c r="J3777">
        <v>2020</v>
      </c>
      <c r="K3777">
        <v>3111074.149999998</v>
      </c>
      <c r="L3777">
        <v>2.451394759087067E-2</v>
      </c>
      <c r="M3777">
        <v>76264.70866441245</v>
      </c>
    </row>
    <row r="3778" spans="1:13" x14ac:dyDescent="0.2">
      <c r="A3778" t="s">
        <v>15</v>
      </c>
      <c r="B3778" t="s">
        <v>2134</v>
      </c>
      <c r="C3778">
        <v>1</v>
      </c>
      <c r="D3778">
        <v>81</v>
      </c>
      <c r="E3778">
        <v>38952.03</v>
      </c>
      <c r="F3778">
        <v>27</v>
      </c>
      <c r="G3778">
        <v>1.456572558892285E-3</v>
      </c>
      <c r="H3778" t="s">
        <v>2243</v>
      </c>
      <c r="I3778" t="s">
        <v>2265</v>
      </c>
      <c r="J3778">
        <v>2020</v>
      </c>
      <c r="K3778">
        <v>3111074.149999998</v>
      </c>
      <c r="L3778">
        <v>2.2823330515638209E-2</v>
      </c>
      <c r="M3778">
        <v>71005.073584108162</v>
      </c>
    </row>
    <row r="3779" spans="1:13" x14ac:dyDescent="0.2">
      <c r="A3779" t="s">
        <v>15</v>
      </c>
      <c r="B3779" t="s">
        <v>2135</v>
      </c>
      <c r="C3779">
        <v>1</v>
      </c>
      <c r="D3779">
        <v>51</v>
      </c>
      <c r="E3779">
        <v>22206.81</v>
      </c>
      <c r="F3779">
        <v>17</v>
      </c>
      <c r="G3779">
        <v>9.1710124078403163E-4</v>
      </c>
      <c r="H3779" t="s">
        <v>2243</v>
      </c>
      <c r="I3779" t="s">
        <v>2265</v>
      </c>
      <c r="J3779">
        <v>2020</v>
      </c>
      <c r="K3779">
        <v>3111074.149999998</v>
      </c>
      <c r="L3779">
        <v>1.437024513947591E-2</v>
      </c>
      <c r="M3779">
        <v>44706.898182586607</v>
      </c>
    </row>
    <row r="3780" spans="1:13" x14ac:dyDescent="0.2">
      <c r="A3780" t="s">
        <v>15</v>
      </c>
      <c r="B3780" t="s">
        <v>2136</v>
      </c>
      <c r="C3780">
        <v>1</v>
      </c>
      <c r="D3780">
        <v>21</v>
      </c>
      <c r="E3780">
        <v>10550.64</v>
      </c>
      <c r="F3780">
        <v>7</v>
      </c>
      <c r="G3780">
        <v>3.7762992267577773E-4</v>
      </c>
      <c r="H3780" t="s">
        <v>2243</v>
      </c>
      <c r="I3780" t="s">
        <v>2265</v>
      </c>
      <c r="J3780">
        <v>2020</v>
      </c>
      <c r="K3780">
        <v>3111074.149999998</v>
      </c>
      <c r="L3780">
        <v>5.9171597633136093E-3</v>
      </c>
      <c r="M3780">
        <v>18408.72278106508</v>
      </c>
    </row>
    <row r="3781" spans="1:13" x14ac:dyDescent="0.2">
      <c r="A3781" t="s">
        <v>15</v>
      </c>
      <c r="B3781" t="s">
        <v>1068</v>
      </c>
      <c r="C3781">
        <v>1</v>
      </c>
      <c r="D3781">
        <v>75</v>
      </c>
      <c r="E3781">
        <v>34590.509999999987</v>
      </c>
      <c r="F3781">
        <v>25</v>
      </c>
      <c r="G3781">
        <v>1.3486782952706351E-3</v>
      </c>
      <c r="H3781" t="s">
        <v>2243</v>
      </c>
      <c r="I3781" t="s">
        <v>2265</v>
      </c>
      <c r="J3781">
        <v>2020</v>
      </c>
      <c r="K3781">
        <v>3111074.149999998</v>
      </c>
      <c r="L3781">
        <v>2.1132713440405751E-2</v>
      </c>
      <c r="M3781">
        <v>65745.438503803845</v>
      </c>
    </row>
    <row r="3782" spans="1:13" x14ac:dyDescent="0.2">
      <c r="A3782" t="s">
        <v>15</v>
      </c>
      <c r="B3782" t="s">
        <v>1069</v>
      </c>
      <c r="C3782">
        <v>1</v>
      </c>
      <c r="D3782">
        <v>81</v>
      </c>
      <c r="E3782">
        <v>41020.68</v>
      </c>
      <c r="F3782">
        <v>27</v>
      </c>
      <c r="G3782">
        <v>1.456572558892285E-3</v>
      </c>
      <c r="H3782" t="s">
        <v>2243</v>
      </c>
      <c r="I3782" t="s">
        <v>2265</v>
      </c>
      <c r="J3782">
        <v>2020</v>
      </c>
      <c r="K3782">
        <v>3111074.149999998</v>
      </c>
      <c r="L3782">
        <v>2.2823330515638209E-2</v>
      </c>
      <c r="M3782">
        <v>71005.073584108162</v>
      </c>
    </row>
    <row r="3783" spans="1:13" x14ac:dyDescent="0.2">
      <c r="A3783" t="s">
        <v>15</v>
      </c>
      <c r="B3783" t="s">
        <v>2137</v>
      </c>
      <c r="C3783">
        <v>1</v>
      </c>
      <c r="D3783">
        <v>87</v>
      </c>
      <c r="E3783">
        <v>31459.02</v>
      </c>
      <c r="F3783">
        <v>29</v>
      </c>
      <c r="G3783">
        <v>1.5644668225139359E-3</v>
      </c>
      <c r="H3783" t="s">
        <v>2243</v>
      </c>
      <c r="I3783" t="s">
        <v>2265</v>
      </c>
      <c r="J3783">
        <v>2020</v>
      </c>
      <c r="K3783">
        <v>3111074.149999998</v>
      </c>
      <c r="L3783">
        <v>2.451394759087067E-2</v>
      </c>
      <c r="M3783">
        <v>76264.70866441245</v>
      </c>
    </row>
    <row r="3784" spans="1:13" x14ac:dyDescent="0.2">
      <c r="A3784" t="s">
        <v>15</v>
      </c>
      <c r="B3784" t="s">
        <v>2138</v>
      </c>
      <c r="C3784">
        <v>1</v>
      </c>
      <c r="D3784">
        <v>81</v>
      </c>
      <c r="E3784">
        <v>41616.03</v>
      </c>
      <c r="F3784">
        <v>27</v>
      </c>
      <c r="G3784">
        <v>1.456572558892285E-3</v>
      </c>
      <c r="H3784" t="s">
        <v>2243</v>
      </c>
      <c r="I3784" t="s">
        <v>2265</v>
      </c>
      <c r="J3784">
        <v>2020</v>
      </c>
      <c r="K3784">
        <v>3111074.149999998</v>
      </c>
      <c r="L3784">
        <v>2.2823330515638209E-2</v>
      </c>
      <c r="M3784">
        <v>71005.073584108162</v>
      </c>
    </row>
    <row r="3785" spans="1:13" x14ac:dyDescent="0.2">
      <c r="A3785" t="s">
        <v>15</v>
      </c>
      <c r="B3785" t="s">
        <v>2139</v>
      </c>
      <c r="C3785">
        <v>1</v>
      </c>
      <c r="D3785">
        <v>87</v>
      </c>
      <c r="E3785">
        <v>41927.25</v>
      </c>
      <c r="F3785">
        <v>29</v>
      </c>
      <c r="G3785">
        <v>1.5644668225139359E-3</v>
      </c>
      <c r="H3785" t="s">
        <v>2243</v>
      </c>
      <c r="I3785" t="s">
        <v>2265</v>
      </c>
      <c r="J3785">
        <v>2020</v>
      </c>
      <c r="K3785">
        <v>3111074.149999998</v>
      </c>
      <c r="L3785">
        <v>2.451394759087067E-2</v>
      </c>
      <c r="M3785">
        <v>76264.70866441245</v>
      </c>
    </row>
    <row r="3786" spans="1:13" x14ac:dyDescent="0.2">
      <c r="A3786" t="s">
        <v>15</v>
      </c>
      <c r="B3786" t="s">
        <v>1723</v>
      </c>
      <c r="C3786">
        <v>1</v>
      </c>
      <c r="D3786">
        <v>21</v>
      </c>
      <c r="E3786">
        <v>10451.549999999999</v>
      </c>
      <c r="F3786">
        <v>7</v>
      </c>
      <c r="G3786">
        <v>3.7762992267577773E-4</v>
      </c>
      <c r="H3786" t="s">
        <v>2243</v>
      </c>
      <c r="I3786" t="s">
        <v>2265</v>
      </c>
      <c r="J3786">
        <v>2020</v>
      </c>
      <c r="K3786">
        <v>3111074.149999998</v>
      </c>
      <c r="L3786">
        <v>5.9171597633136093E-3</v>
      </c>
      <c r="M3786">
        <v>18408.72278106508</v>
      </c>
    </row>
    <row r="3787" spans="1:13" x14ac:dyDescent="0.2">
      <c r="A3787" t="s">
        <v>15</v>
      </c>
      <c r="B3787" t="s">
        <v>2140</v>
      </c>
      <c r="C3787">
        <v>1</v>
      </c>
      <c r="D3787">
        <v>33</v>
      </c>
      <c r="E3787">
        <v>14610.09</v>
      </c>
      <c r="F3787">
        <v>11</v>
      </c>
      <c r="G3787">
        <v>5.9341844991907928E-4</v>
      </c>
      <c r="H3787" t="s">
        <v>2243</v>
      </c>
      <c r="I3787" t="s">
        <v>2265</v>
      </c>
      <c r="J3787">
        <v>2020</v>
      </c>
      <c r="K3787">
        <v>3111074.149999998</v>
      </c>
      <c r="L3787">
        <v>9.2983939137785288E-3</v>
      </c>
      <c r="M3787">
        <v>28927.992941673689</v>
      </c>
    </row>
    <row r="3788" spans="1:13" x14ac:dyDescent="0.2">
      <c r="A3788" t="s">
        <v>15</v>
      </c>
      <c r="B3788" t="s">
        <v>1072</v>
      </c>
      <c r="C3788">
        <v>1</v>
      </c>
      <c r="D3788">
        <v>80</v>
      </c>
      <c r="E3788">
        <v>31764.959999999988</v>
      </c>
      <c r="F3788">
        <v>20</v>
      </c>
      <c r="G3788">
        <v>1.43859018162201E-3</v>
      </c>
      <c r="H3788" t="s">
        <v>2244</v>
      </c>
      <c r="I3788" t="s">
        <v>2265</v>
      </c>
      <c r="J3788">
        <v>2020</v>
      </c>
      <c r="K3788">
        <v>784789.27499999944</v>
      </c>
      <c r="L3788">
        <v>9.2165898617511524E-2</v>
      </c>
      <c r="M3788">
        <v>72330.808755760314</v>
      </c>
    </row>
    <row r="3789" spans="1:13" x14ac:dyDescent="0.2">
      <c r="A3789" t="s">
        <v>15</v>
      </c>
      <c r="B3789" t="s">
        <v>1073</v>
      </c>
      <c r="C3789">
        <v>1</v>
      </c>
      <c r="D3789">
        <v>10</v>
      </c>
      <c r="E3789">
        <v>4344.4400000000014</v>
      </c>
      <c r="F3789">
        <v>10</v>
      </c>
      <c r="G3789">
        <v>1.798237727027513E-4</v>
      </c>
      <c r="H3789" t="s">
        <v>2244</v>
      </c>
      <c r="I3789" t="s">
        <v>2265</v>
      </c>
      <c r="J3789">
        <v>2020</v>
      </c>
      <c r="K3789">
        <v>784789.27499999944</v>
      </c>
      <c r="L3789">
        <v>1.1520737327188941E-2</v>
      </c>
      <c r="M3789">
        <v>9041.3510944700392</v>
      </c>
    </row>
    <row r="3790" spans="1:13" x14ac:dyDescent="0.2">
      <c r="A3790" t="s">
        <v>15</v>
      </c>
      <c r="B3790" t="s">
        <v>1074</v>
      </c>
      <c r="C3790">
        <v>1</v>
      </c>
      <c r="D3790">
        <v>10</v>
      </c>
      <c r="E3790">
        <v>3596.8</v>
      </c>
      <c r="F3790">
        <v>10</v>
      </c>
      <c r="G3790">
        <v>1.798237727027513E-4</v>
      </c>
      <c r="H3790" t="s">
        <v>2244</v>
      </c>
      <c r="I3790" t="s">
        <v>2265</v>
      </c>
      <c r="J3790">
        <v>2020</v>
      </c>
      <c r="K3790">
        <v>784789.27499999944</v>
      </c>
      <c r="L3790">
        <v>1.1520737327188941E-2</v>
      </c>
      <c r="M3790">
        <v>9041.3510944700392</v>
      </c>
    </row>
    <row r="3791" spans="1:13" x14ac:dyDescent="0.2">
      <c r="A3791" t="s">
        <v>15</v>
      </c>
      <c r="B3791" t="s">
        <v>1075</v>
      </c>
      <c r="C3791">
        <v>1</v>
      </c>
      <c r="D3791">
        <v>15</v>
      </c>
      <c r="E3791">
        <v>6799.5700000000006</v>
      </c>
      <c r="F3791">
        <v>15</v>
      </c>
      <c r="G3791">
        <v>2.6973565905412698E-4</v>
      </c>
      <c r="H3791" t="s">
        <v>2244</v>
      </c>
      <c r="I3791" t="s">
        <v>2265</v>
      </c>
      <c r="J3791">
        <v>2020</v>
      </c>
      <c r="K3791">
        <v>784789.27499999944</v>
      </c>
      <c r="L3791">
        <v>1.7281105990783412E-2</v>
      </c>
      <c r="M3791">
        <v>13562.026641705061</v>
      </c>
    </row>
    <row r="3792" spans="1:13" x14ac:dyDescent="0.2">
      <c r="A3792" t="s">
        <v>15</v>
      </c>
      <c r="B3792" t="s">
        <v>1076</v>
      </c>
      <c r="C3792">
        <v>1</v>
      </c>
      <c r="D3792">
        <v>15</v>
      </c>
      <c r="E3792">
        <v>6968.14</v>
      </c>
      <c r="F3792">
        <v>15</v>
      </c>
      <c r="G3792">
        <v>2.6973565905412698E-4</v>
      </c>
      <c r="H3792" t="s">
        <v>2244</v>
      </c>
      <c r="I3792" t="s">
        <v>2265</v>
      </c>
      <c r="J3792">
        <v>2020</v>
      </c>
      <c r="K3792">
        <v>784789.27499999944</v>
      </c>
      <c r="L3792">
        <v>1.7281105990783412E-2</v>
      </c>
      <c r="M3792">
        <v>13562.026641705061</v>
      </c>
    </row>
    <row r="3793" spans="1:13" x14ac:dyDescent="0.2">
      <c r="A3793" t="s">
        <v>15</v>
      </c>
      <c r="B3793" t="s">
        <v>1724</v>
      </c>
      <c r="C3793">
        <v>1</v>
      </c>
      <c r="D3793">
        <v>11</v>
      </c>
      <c r="E3793">
        <v>6414.8199999999988</v>
      </c>
      <c r="F3793">
        <v>11</v>
      </c>
      <c r="G3793">
        <v>1.978061499730264E-4</v>
      </c>
      <c r="H3793" t="s">
        <v>2244</v>
      </c>
      <c r="I3793" t="s">
        <v>2265</v>
      </c>
      <c r="J3793">
        <v>2020</v>
      </c>
      <c r="K3793">
        <v>784789.27499999944</v>
      </c>
      <c r="L3793">
        <v>1.267281105990783E-2</v>
      </c>
      <c r="M3793">
        <v>9945.4862039170439</v>
      </c>
    </row>
    <row r="3794" spans="1:13" x14ac:dyDescent="0.2">
      <c r="A3794" t="s">
        <v>15</v>
      </c>
      <c r="B3794" t="s">
        <v>2141</v>
      </c>
      <c r="C3794">
        <v>1</v>
      </c>
      <c r="D3794">
        <v>10</v>
      </c>
      <c r="E3794">
        <v>6487.32</v>
      </c>
      <c r="F3794">
        <v>10</v>
      </c>
      <c r="G3794">
        <v>1.798237727027513E-4</v>
      </c>
      <c r="H3794" t="s">
        <v>2244</v>
      </c>
      <c r="I3794" t="s">
        <v>2265</v>
      </c>
      <c r="J3794">
        <v>2020</v>
      </c>
      <c r="K3794">
        <v>784789.27499999944</v>
      </c>
      <c r="L3794">
        <v>1.1520737327188941E-2</v>
      </c>
      <c r="M3794">
        <v>9041.3510944700392</v>
      </c>
    </row>
    <row r="3795" spans="1:13" x14ac:dyDescent="0.2">
      <c r="A3795" t="s">
        <v>15</v>
      </c>
      <c r="B3795" t="s">
        <v>1077</v>
      </c>
      <c r="C3795">
        <v>1</v>
      </c>
      <c r="D3795">
        <v>108</v>
      </c>
      <c r="E3795">
        <v>61208.639999999992</v>
      </c>
      <c r="F3795">
        <v>36</v>
      </c>
      <c r="G3795">
        <v>1.9420967451897139E-3</v>
      </c>
      <c r="H3795" t="s">
        <v>2244</v>
      </c>
      <c r="I3795" t="s">
        <v>2265</v>
      </c>
      <c r="J3795">
        <v>2020</v>
      </c>
      <c r="K3795">
        <v>784789.27499999944</v>
      </c>
      <c r="L3795">
        <v>0.1244239631336406</v>
      </c>
      <c r="M3795">
        <v>97646.59182027643</v>
      </c>
    </row>
    <row r="3796" spans="1:13" x14ac:dyDescent="0.2">
      <c r="A3796" t="s">
        <v>15</v>
      </c>
      <c r="B3796" t="s">
        <v>2142</v>
      </c>
      <c r="C3796">
        <v>1</v>
      </c>
      <c r="D3796">
        <v>60</v>
      </c>
      <c r="E3796">
        <v>30384.99</v>
      </c>
      <c r="F3796">
        <v>20</v>
      </c>
      <c r="G3796">
        <v>1.0789426362165079E-3</v>
      </c>
      <c r="H3796" t="s">
        <v>2244</v>
      </c>
      <c r="I3796" t="s">
        <v>2265</v>
      </c>
      <c r="J3796">
        <v>2020</v>
      </c>
      <c r="K3796">
        <v>784789.27499999944</v>
      </c>
      <c r="L3796">
        <v>6.9124423963133647E-2</v>
      </c>
      <c r="M3796">
        <v>54248.106566820243</v>
      </c>
    </row>
    <row r="3797" spans="1:13" x14ac:dyDescent="0.2">
      <c r="A3797" t="s">
        <v>15</v>
      </c>
      <c r="B3797" t="s">
        <v>1078</v>
      </c>
      <c r="C3797">
        <v>1</v>
      </c>
      <c r="D3797">
        <v>44</v>
      </c>
      <c r="E3797">
        <v>22235.200000000001</v>
      </c>
      <c r="F3797">
        <v>11</v>
      </c>
      <c r="G3797">
        <v>7.912245998921057E-4</v>
      </c>
      <c r="H3797" t="s">
        <v>2244</v>
      </c>
      <c r="I3797" t="s">
        <v>2265</v>
      </c>
      <c r="J3797">
        <v>2020</v>
      </c>
      <c r="K3797">
        <v>784789.27499999944</v>
      </c>
      <c r="L3797">
        <v>5.0691244239631339E-2</v>
      </c>
      <c r="M3797">
        <v>39781.944815668183</v>
      </c>
    </row>
    <row r="3798" spans="1:13" x14ac:dyDescent="0.2">
      <c r="A3798" t="s">
        <v>15</v>
      </c>
      <c r="B3798" t="s">
        <v>1079</v>
      </c>
      <c r="C3798">
        <v>1</v>
      </c>
      <c r="D3798">
        <v>40</v>
      </c>
      <c r="E3798">
        <v>8967.16</v>
      </c>
      <c r="F3798">
        <v>10</v>
      </c>
      <c r="G3798">
        <v>7.192950908110052E-4</v>
      </c>
      <c r="H3798" t="s">
        <v>2244</v>
      </c>
      <c r="I3798" t="s">
        <v>2265</v>
      </c>
      <c r="J3798">
        <v>2020</v>
      </c>
      <c r="K3798">
        <v>784789.27499999944</v>
      </c>
      <c r="L3798">
        <v>4.6082949308755762E-2</v>
      </c>
      <c r="M3798">
        <v>36165.404377880157</v>
      </c>
    </row>
    <row r="3799" spans="1:13" x14ac:dyDescent="0.2">
      <c r="A3799" t="s">
        <v>15</v>
      </c>
      <c r="B3799" t="s">
        <v>1081</v>
      </c>
      <c r="C3799">
        <v>1</v>
      </c>
      <c r="D3799">
        <v>16</v>
      </c>
      <c r="E3799">
        <v>6160.6</v>
      </c>
      <c r="F3799">
        <v>4</v>
      </c>
      <c r="G3799">
        <v>2.877180363244021E-4</v>
      </c>
      <c r="H3799" t="s">
        <v>2244</v>
      </c>
      <c r="I3799" t="s">
        <v>2265</v>
      </c>
      <c r="J3799">
        <v>2020</v>
      </c>
      <c r="K3799">
        <v>784789.27499999944</v>
      </c>
      <c r="L3799">
        <v>1.8433179723502301E-2</v>
      </c>
      <c r="M3799">
        <v>14466.16175115206</v>
      </c>
    </row>
    <row r="3800" spans="1:13" x14ac:dyDescent="0.2">
      <c r="A3800" t="s">
        <v>15</v>
      </c>
      <c r="B3800" t="s">
        <v>2143</v>
      </c>
      <c r="C3800">
        <v>1</v>
      </c>
      <c r="D3800">
        <v>12</v>
      </c>
      <c r="E3800">
        <v>2784.96</v>
      </c>
      <c r="F3800">
        <v>4</v>
      </c>
      <c r="G3800">
        <v>2.157885272433016E-4</v>
      </c>
      <c r="H3800" t="s">
        <v>2244</v>
      </c>
      <c r="I3800" t="s">
        <v>2265</v>
      </c>
      <c r="J3800">
        <v>2020</v>
      </c>
      <c r="K3800">
        <v>784789.27499999944</v>
      </c>
      <c r="L3800">
        <v>1.3824884792626731E-2</v>
      </c>
      <c r="M3800">
        <v>10849.62131336405</v>
      </c>
    </row>
    <row r="3801" spans="1:13" x14ac:dyDescent="0.2">
      <c r="A3801" t="s">
        <v>15</v>
      </c>
      <c r="B3801" t="s">
        <v>1082</v>
      </c>
      <c r="C3801">
        <v>1</v>
      </c>
      <c r="D3801">
        <v>2</v>
      </c>
      <c r="E3801">
        <v>1372.8</v>
      </c>
      <c r="F3801">
        <v>1</v>
      </c>
      <c r="G3801">
        <v>3.5964754540550263E-5</v>
      </c>
      <c r="H3801" t="s">
        <v>2244</v>
      </c>
      <c r="I3801" t="s">
        <v>2265</v>
      </c>
      <c r="J3801">
        <v>2020</v>
      </c>
      <c r="K3801">
        <v>784789.27499999944</v>
      </c>
      <c r="L3801">
        <v>2.304147465437788E-3</v>
      </c>
      <c r="M3801">
        <v>1808.2702188940079</v>
      </c>
    </row>
    <row r="3802" spans="1:13" x14ac:dyDescent="0.2">
      <c r="A3802" t="s">
        <v>15</v>
      </c>
      <c r="B3802" t="s">
        <v>1083</v>
      </c>
      <c r="C3802">
        <v>1</v>
      </c>
      <c r="D3802">
        <v>2</v>
      </c>
      <c r="E3802">
        <v>470.8599999999999</v>
      </c>
      <c r="F3802">
        <v>1</v>
      </c>
      <c r="G3802">
        <v>3.5964754540550263E-5</v>
      </c>
      <c r="H3802" t="s">
        <v>2244</v>
      </c>
      <c r="I3802" t="s">
        <v>2265</v>
      </c>
      <c r="J3802">
        <v>2020</v>
      </c>
      <c r="K3802">
        <v>784789.27499999944</v>
      </c>
      <c r="L3802">
        <v>2.304147465437788E-3</v>
      </c>
      <c r="M3802">
        <v>1808.2702188940079</v>
      </c>
    </row>
    <row r="3803" spans="1:13" x14ac:dyDescent="0.2">
      <c r="A3803" t="s">
        <v>15</v>
      </c>
      <c r="B3803" t="s">
        <v>1084</v>
      </c>
      <c r="C3803">
        <v>1</v>
      </c>
      <c r="D3803">
        <v>1</v>
      </c>
      <c r="E3803">
        <v>-142.6</v>
      </c>
      <c r="F3803">
        <v>1</v>
      </c>
      <c r="G3803">
        <v>1.7982377270275131E-5</v>
      </c>
      <c r="H3803" t="s">
        <v>2244</v>
      </c>
      <c r="I3803" t="s">
        <v>2265</v>
      </c>
      <c r="J3803">
        <v>2020</v>
      </c>
      <c r="K3803">
        <v>784789.27499999944</v>
      </c>
      <c r="L3803">
        <v>1.152073732718894E-3</v>
      </c>
      <c r="M3803">
        <v>904.13510944700397</v>
      </c>
    </row>
    <row r="3804" spans="1:13" x14ac:dyDescent="0.2">
      <c r="A3804" t="s">
        <v>15</v>
      </c>
      <c r="B3804" t="s">
        <v>1085</v>
      </c>
      <c r="C3804">
        <v>1</v>
      </c>
      <c r="D3804">
        <v>2</v>
      </c>
      <c r="E3804">
        <v>92.56</v>
      </c>
      <c r="F3804">
        <v>1</v>
      </c>
      <c r="G3804">
        <v>3.5964754540550263E-5</v>
      </c>
      <c r="H3804" t="s">
        <v>2244</v>
      </c>
      <c r="I3804" t="s">
        <v>2265</v>
      </c>
      <c r="J3804">
        <v>2020</v>
      </c>
      <c r="K3804">
        <v>784789.27499999944</v>
      </c>
      <c r="L3804">
        <v>2.304147465437788E-3</v>
      </c>
      <c r="M3804">
        <v>1808.2702188940079</v>
      </c>
    </row>
    <row r="3805" spans="1:13" x14ac:dyDescent="0.2">
      <c r="A3805" t="s">
        <v>15</v>
      </c>
      <c r="B3805" t="s">
        <v>1086</v>
      </c>
      <c r="C3805">
        <v>1</v>
      </c>
      <c r="D3805">
        <v>3</v>
      </c>
      <c r="E3805">
        <v>1698.99</v>
      </c>
      <c r="F3805">
        <v>1</v>
      </c>
      <c r="G3805">
        <v>5.3947131810825388E-5</v>
      </c>
      <c r="H3805" t="s">
        <v>2244</v>
      </c>
      <c r="I3805" t="s">
        <v>2265</v>
      </c>
      <c r="J3805">
        <v>2020</v>
      </c>
      <c r="K3805">
        <v>784789.27499999944</v>
      </c>
      <c r="L3805">
        <v>3.4562211981566818E-3</v>
      </c>
      <c r="M3805">
        <v>2712.4053283410121</v>
      </c>
    </row>
    <row r="3806" spans="1:13" x14ac:dyDescent="0.2">
      <c r="A3806" t="s">
        <v>15</v>
      </c>
      <c r="B3806" t="s">
        <v>1087</v>
      </c>
      <c r="C3806">
        <v>1</v>
      </c>
      <c r="D3806">
        <v>1</v>
      </c>
      <c r="E3806">
        <v>342</v>
      </c>
      <c r="F3806">
        <v>1</v>
      </c>
      <c r="G3806">
        <v>1.7982377270275131E-5</v>
      </c>
      <c r="H3806" t="s">
        <v>2244</v>
      </c>
      <c r="I3806" t="s">
        <v>2265</v>
      </c>
      <c r="J3806">
        <v>2020</v>
      </c>
      <c r="K3806">
        <v>784789.27499999944</v>
      </c>
      <c r="L3806">
        <v>1.152073732718894E-3</v>
      </c>
      <c r="M3806">
        <v>904.13510944700397</v>
      </c>
    </row>
    <row r="3807" spans="1:13" x14ac:dyDescent="0.2">
      <c r="A3807" t="s">
        <v>15</v>
      </c>
      <c r="B3807" t="s">
        <v>1089</v>
      </c>
      <c r="C3807">
        <v>1</v>
      </c>
      <c r="D3807">
        <v>12</v>
      </c>
      <c r="E3807">
        <v>3205.14</v>
      </c>
      <c r="F3807">
        <v>4</v>
      </c>
      <c r="G3807">
        <v>2.157885272433016E-4</v>
      </c>
      <c r="H3807" t="s">
        <v>2244</v>
      </c>
      <c r="I3807" t="s">
        <v>2265</v>
      </c>
      <c r="J3807">
        <v>2020</v>
      </c>
      <c r="K3807">
        <v>784789.27499999944</v>
      </c>
      <c r="L3807">
        <v>1.3824884792626731E-2</v>
      </c>
      <c r="M3807">
        <v>10849.62131336405</v>
      </c>
    </row>
    <row r="3808" spans="1:13" x14ac:dyDescent="0.2">
      <c r="A3808" t="s">
        <v>15</v>
      </c>
      <c r="B3808" t="s">
        <v>2144</v>
      </c>
      <c r="C3808">
        <v>1</v>
      </c>
      <c r="D3808">
        <v>66</v>
      </c>
      <c r="E3808">
        <v>31033.59</v>
      </c>
      <c r="F3808">
        <v>22</v>
      </c>
      <c r="G3808">
        <v>1.186836899838159E-3</v>
      </c>
      <c r="H3808" t="s">
        <v>2244</v>
      </c>
      <c r="I3808" t="s">
        <v>2265</v>
      </c>
      <c r="J3808">
        <v>2020</v>
      </c>
      <c r="K3808">
        <v>784789.27499999944</v>
      </c>
      <c r="L3808">
        <v>7.6036866359447008E-2</v>
      </c>
      <c r="M3808">
        <v>59672.917223502263</v>
      </c>
    </row>
    <row r="3809" spans="1:13" x14ac:dyDescent="0.2">
      <c r="A3809" t="s">
        <v>15</v>
      </c>
      <c r="B3809" t="s">
        <v>1090</v>
      </c>
      <c r="C3809">
        <v>1</v>
      </c>
      <c r="D3809">
        <v>90</v>
      </c>
      <c r="E3809">
        <v>49613.73</v>
      </c>
      <c r="F3809">
        <v>30</v>
      </c>
      <c r="G3809">
        <v>1.618413954324762E-3</v>
      </c>
      <c r="H3809" t="s">
        <v>2244</v>
      </c>
      <c r="I3809" t="s">
        <v>2265</v>
      </c>
      <c r="J3809">
        <v>2020</v>
      </c>
      <c r="K3809">
        <v>784789.27499999944</v>
      </c>
      <c r="L3809">
        <v>0.1036866359447005</v>
      </c>
      <c r="M3809">
        <v>81372.159850230353</v>
      </c>
    </row>
    <row r="3810" spans="1:13" x14ac:dyDescent="0.2">
      <c r="A3810" t="s">
        <v>15</v>
      </c>
      <c r="B3810" t="s">
        <v>1091</v>
      </c>
      <c r="C3810">
        <v>1</v>
      </c>
      <c r="D3810">
        <v>42</v>
      </c>
      <c r="E3810">
        <v>27460.44</v>
      </c>
      <c r="F3810">
        <v>14</v>
      </c>
      <c r="G3810">
        <v>7.5525984535155545E-4</v>
      </c>
      <c r="H3810" t="s">
        <v>2244</v>
      </c>
      <c r="I3810" t="s">
        <v>2265</v>
      </c>
      <c r="J3810">
        <v>2020</v>
      </c>
      <c r="K3810">
        <v>784789.27499999944</v>
      </c>
      <c r="L3810">
        <v>4.8387096774193547E-2</v>
      </c>
      <c r="M3810">
        <v>37973.674596774174</v>
      </c>
    </row>
    <row r="3811" spans="1:13" x14ac:dyDescent="0.2">
      <c r="A3811" t="s">
        <v>15</v>
      </c>
      <c r="B3811" t="s">
        <v>1092</v>
      </c>
      <c r="C3811">
        <v>1</v>
      </c>
      <c r="D3811">
        <v>117</v>
      </c>
      <c r="E3811">
        <v>81761.91</v>
      </c>
      <c r="F3811">
        <v>39</v>
      </c>
      <c r="G3811">
        <v>2.1039381406221902E-3</v>
      </c>
      <c r="H3811" t="s">
        <v>2245</v>
      </c>
      <c r="I3811" t="s">
        <v>2265</v>
      </c>
      <c r="J3811">
        <v>2020</v>
      </c>
      <c r="K3811">
        <v>968561.5199999999</v>
      </c>
      <c r="L3811">
        <v>0.12540192926045021</v>
      </c>
      <c r="M3811">
        <v>121459.4832154341</v>
      </c>
    </row>
    <row r="3812" spans="1:13" x14ac:dyDescent="0.2">
      <c r="A3812" t="s">
        <v>15</v>
      </c>
      <c r="B3812" t="s">
        <v>1094</v>
      </c>
      <c r="C3812">
        <v>1</v>
      </c>
      <c r="D3812">
        <v>99</v>
      </c>
      <c r="E3812">
        <v>37022.339999999997</v>
      </c>
      <c r="F3812">
        <v>33</v>
      </c>
      <c r="G3812">
        <v>1.780255349757238E-3</v>
      </c>
      <c r="H3812" t="s">
        <v>2245</v>
      </c>
      <c r="I3812" t="s">
        <v>2265</v>
      </c>
      <c r="J3812">
        <v>2020</v>
      </c>
      <c r="K3812">
        <v>968561.5199999999</v>
      </c>
      <c r="L3812">
        <v>0.1061093247588424</v>
      </c>
      <c r="M3812">
        <v>102773.4088745981</v>
      </c>
    </row>
    <row r="3813" spans="1:13" x14ac:dyDescent="0.2">
      <c r="A3813" t="s">
        <v>15</v>
      </c>
      <c r="B3813" t="s">
        <v>2145</v>
      </c>
      <c r="C3813">
        <v>1</v>
      </c>
      <c r="D3813">
        <v>57</v>
      </c>
      <c r="E3813">
        <v>30615.99</v>
      </c>
      <c r="F3813">
        <v>19</v>
      </c>
      <c r="G3813">
        <v>1.0249955044056821E-3</v>
      </c>
      <c r="H3813" t="s">
        <v>2245</v>
      </c>
      <c r="I3813" t="s">
        <v>2265</v>
      </c>
      <c r="J3813">
        <v>2020</v>
      </c>
      <c r="K3813">
        <v>968561.5199999999</v>
      </c>
      <c r="L3813">
        <v>6.1093247588424437E-2</v>
      </c>
      <c r="M3813">
        <v>59172.568745980701</v>
      </c>
    </row>
    <row r="3814" spans="1:13" x14ac:dyDescent="0.2">
      <c r="A3814" t="s">
        <v>15</v>
      </c>
      <c r="B3814" t="s">
        <v>1095</v>
      </c>
      <c r="C3814">
        <v>1</v>
      </c>
      <c r="D3814">
        <v>129</v>
      </c>
      <c r="E3814">
        <v>60131.819999999978</v>
      </c>
      <c r="F3814">
        <v>43</v>
      </c>
      <c r="G3814">
        <v>2.3197266678654919E-3</v>
      </c>
      <c r="H3814" t="s">
        <v>2245</v>
      </c>
      <c r="I3814" t="s">
        <v>2265</v>
      </c>
      <c r="J3814">
        <v>2020</v>
      </c>
      <c r="K3814">
        <v>968561.5199999999</v>
      </c>
      <c r="L3814">
        <v>0.13826366559485531</v>
      </c>
      <c r="M3814">
        <v>133916.86610932479</v>
      </c>
    </row>
    <row r="3815" spans="1:13" x14ac:dyDescent="0.2">
      <c r="A3815" t="s">
        <v>15</v>
      </c>
      <c r="B3815" t="s">
        <v>1096</v>
      </c>
      <c r="C3815">
        <v>1</v>
      </c>
      <c r="D3815">
        <v>63</v>
      </c>
      <c r="E3815">
        <v>34060.050000000003</v>
      </c>
      <c r="F3815">
        <v>21</v>
      </c>
      <c r="G3815">
        <v>1.1328897680273329E-3</v>
      </c>
      <c r="H3815" t="s">
        <v>2245</v>
      </c>
      <c r="I3815" t="s">
        <v>2265</v>
      </c>
      <c r="J3815">
        <v>2020</v>
      </c>
      <c r="K3815">
        <v>968561.5199999999</v>
      </c>
      <c r="L3815">
        <v>6.7524115755627015E-2</v>
      </c>
      <c r="M3815">
        <v>65401.260192926042</v>
      </c>
    </row>
    <row r="3816" spans="1:13" x14ac:dyDescent="0.2">
      <c r="A3816" t="s">
        <v>15</v>
      </c>
      <c r="B3816" t="s">
        <v>2146</v>
      </c>
      <c r="C3816">
        <v>1</v>
      </c>
      <c r="D3816">
        <v>27</v>
      </c>
      <c r="E3816">
        <v>12533.22</v>
      </c>
      <c r="F3816">
        <v>9</v>
      </c>
      <c r="G3816">
        <v>4.8552418629742847E-4</v>
      </c>
      <c r="H3816" t="s">
        <v>2245</v>
      </c>
      <c r="I3816" t="s">
        <v>2265</v>
      </c>
      <c r="J3816">
        <v>2020</v>
      </c>
      <c r="K3816">
        <v>968561.5199999999</v>
      </c>
      <c r="L3816">
        <v>2.8938906752411571E-2</v>
      </c>
      <c r="M3816">
        <v>28029.11151125401</v>
      </c>
    </row>
    <row r="3817" spans="1:13" x14ac:dyDescent="0.2">
      <c r="A3817" t="s">
        <v>15</v>
      </c>
      <c r="B3817" t="s">
        <v>1727</v>
      </c>
      <c r="C3817">
        <v>1</v>
      </c>
      <c r="D3817">
        <v>66</v>
      </c>
      <c r="E3817">
        <v>35844.629999999997</v>
      </c>
      <c r="F3817">
        <v>22</v>
      </c>
      <c r="G3817">
        <v>1.186836899838159E-3</v>
      </c>
      <c r="H3817" t="s">
        <v>2245</v>
      </c>
      <c r="I3817" t="s">
        <v>2265</v>
      </c>
      <c r="J3817">
        <v>2020</v>
      </c>
      <c r="K3817">
        <v>968561.5199999999</v>
      </c>
      <c r="L3817">
        <v>7.0739549839228297E-2</v>
      </c>
      <c r="M3817">
        <v>68515.605916398708</v>
      </c>
    </row>
    <row r="3818" spans="1:13" x14ac:dyDescent="0.2">
      <c r="A3818" t="s">
        <v>15</v>
      </c>
      <c r="B3818" t="s">
        <v>1098</v>
      </c>
      <c r="C3818">
        <v>1</v>
      </c>
      <c r="D3818">
        <v>93</v>
      </c>
      <c r="E3818">
        <v>42113.639999999978</v>
      </c>
      <c r="F3818">
        <v>31</v>
      </c>
      <c r="G3818">
        <v>1.672361086135587E-3</v>
      </c>
      <c r="H3818" t="s">
        <v>2245</v>
      </c>
      <c r="I3818" t="s">
        <v>2265</v>
      </c>
      <c r="J3818">
        <v>2020</v>
      </c>
      <c r="K3818">
        <v>968561.5199999999</v>
      </c>
      <c r="L3818">
        <v>9.9678456591639875E-2</v>
      </c>
      <c r="M3818">
        <v>96544.717427652722</v>
      </c>
    </row>
    <row r="3819" spans="1:13" x14ac:dyDescent="0.2">
      <c r="A3819" t="s">
        <v>15</v>
      </c>
      <c r="B3819" t="s">
        <v>1099</v>
      </c>
      <c r="C3819">
        <v>1</v>
      </c>
      <c r="D3819">
        <v>39</v>
      </c>
      <c r="E3819">
        <v>17637.03</v>
      </c>
      <c r="F3819">
        <v>13</v>
      </c>
      <c r="G3819">
        <v>7.0131271354073013E-4</v>
      </c>
      <c r="H3819" t="s">
        <v>2245</v>
      </c>
      <c r="I3819" t="s">
        <v>2265</v>
      </c>
      <c r="J3819">
        <v>2020</v>
      </c>
      <c r="K3819">
        <v>968561.5199999999</v>
      </c>
      <c r="L3819">
        <v>4.1800643086816719E-2</v>
      </c>
      <c r="M3819">
        <v>40486.494405144687</v>
      </c>
    </row>
    <row r="3820" spans="1:13" x14ac:dyDescent="0.2">
      <c r="A3820" t="s">
        <v>15</v>
      </c>
      <c r="B3820" t="s">
        <v>1100</v>
      </c>
      <c r="C3820">
        <v>1</v>
      </c>
      <c r="D3820">
        <v>105</v>
      </c>
      <c r="E3820">
        <v>50084.100000000013</v>
      </c>
      <c r="F3820">
        <v>35</v>
      </c>
      <c r="G3820">
        <v>1.8881496133788889E-3</v>
      </c>
      <c r="H3820" t="s">
        <v>2245</v>
      </c>
      <c r="I3820" t="s">
        <v>2265</v>
      </c>
      <c r="J3820">
        <v>2020</v>
      </c>
      <c r="K3820">
        <v>968561.5199999999</v>
      </c>
      <c r="L3820">
        <v>0.112540192926045</v>
      </c>
      <c r="M3820">
        <v>109002.1003215434</v>
      </c>
    </row>
    <row r="3821" spans="1:13" x14ac:dyDescent="0.2">
      <c r="A3821" t="s">
        <v>15</v>
      </c>
      <c r="B3821" t="s">
        <v>1103</v>
      </c>
      <c r="C3821">
        <v>1</v>
      </c>
      <c r="D3821">
        <v>3</v>
      </c>
      <c r="E3821">
        <v>899.01</v>
      </c>
      <c r="F3821">
        <v>1</v>
      </c>
      <c r="G3821">
        <v>5.3947131810825388E-5</v>
      </c>
      <c r="H3821" t="s">
        <v>2245</v>
      </c>
      <c r="I3821" t="s">
        <v>2265</v>
      </c>
      <c r="J3821">
        <v>2020</v>
      </c>
      <c r="K3821">
        <v>968561.5199999999</v>
      </c>
      <c r="L3821">
        <v>3.2154340836012861E-3</v>
      </c>
      <c r="M3821">
        <v>3114.3457234726679</v>
      </c>
    </row>
    <row r="3822" spans="1:13" x14ac:dyDescent="0.2">
      <c r="A3822" t="s">
        <v>15</v>
      </c>
      <c r="B3822" t="s">
        <v>2147</v>
      </c>
      <c r="C3822">
        <v>1</v>
      </c>
      <c r="D3822">
        <v>3</v>
      </c>
      <c r="E3822">
        <v>1249.32</v>
      </c>
      <c r="F3822">
        <v>1</v>
      </c>
      <c r="G3822">
        <v>5.3947131810825388E-5</v>
      </c>
      <c r="H3822" t="s">
        <v>2245</v>
      </c>
      <c r="I3822" t="s">
        <v>2265</v>
      </c>
      <c r="J3822">
        <v>2020</v>
      </c>
      <c r="K3822">
        <v>968561.5199999999</v>
      </c>
      <c r="L3822">
        <v>3.2154340836012861E-3</v>
      </c>
      <c r="M3822">
        <v>3114.3457234726679</v>
      </c>
    </row>
    <row r="3823" spans="1:13" x14ac:dyDescent="0.2">
      <c r="A3823" t="s">
        <v>15</v>
      </c>
      <c r="B3823" t="s">
        <v>2148</v>
      </c>
      <c r="C3823">
        <v>1</v>
      </c>
      <c r="D3823">
        <v>3</v>
      </c>
      <c r="E3823">
        <v>882.66</v>
      </c>
      <c r="F3823">
        <v>1</v>
      </c>
      <c r="G3823">
        <v>5.3947131810825388E-5</v>
      </c>
      <c r="H3823" t="s">
        <v>2245</v>
      </c>
      <c r="I3823" t="s">
        <v>2265</v>
      </c>
      <c r="J3823">
        <v>2020</v>
      </c>
      <c r="K3823">
        <v>968561.5199999999</v>
      </c>
      <c r="L3823">
        <v>3.2154340836012861E-3</v>
      </c>
      <c r="M3823">
        <v>3114.3457234726679</v>
      </c>
    </row>
    <row r="3824" spans="1:13" x14ac:dyDescent="0.2">
      <c r="A3824" t="s">
        <v>15</v>
      </c>
      <c r="B3824" t="s">
        <v>2149</v>
      </c>
      <c r="C3824">
        <v>1</v>
      </c>
      <c r="D3824">
        <v>69</v>
      </c>
      <c r="E3824">
        <v>26847.87</v>
      </c>
      <c r="F3824">
        <v>23</v>
      </c>
      <c r="G3824">
        <v>1.240784031648984E-3</v>
      </c>
      <c r="H3824" t="s">
        <v>2245</v>
      </c>
      <c r="I3824" t="s">
        <v>2265</v>
      </c>
      <c r="J3824">
        <v>2020</v>
      </c>
      <c r="K3824">
        <v>968561.5199999999</v>
      </c>
      <c r="L3824">
        <v>7.3954983922829579E-2</v>
      </c>
      <c r="M3824">
        <v>71629.951639871375</v>
      </c>
    </row>
    <row r="3825" spans="1:13" x14ac:dyDescent="0.2">
      <c r="A3825" t="s">
        <v>15</v>
      </c>
      <c r="B3825" t="s">
        <v>2150</v>
      </c>
      <c r="C3825">
        <v>1</v>
      </c>
      <c r="D3825">
        <v>60</v>
      </c>
      <c r="E3825">
        <v>34767</v>
      </c>
      <c r="F3825">
        <v>20</v>
      </c>
      <c r="G3825">
        <v>1.0789426362165079E-3</v>
      </c>
      <c r="H3825" t="s">
        <v>2245</v>
      </c>
      <c r="I3825" t="s">
        <v>2265</v>
      </c>
      <c r="J3825">
        <v>2020</v>
      </c>
      <c r="K3825">
        <v>968561.5199999999</v>
      </c>
      <c r="L3825">
        <v>6.4308681672025719E-2</v>
      </c>
      <c r="M3825">
        <v>62286.914469453368</v>
      </c>
    </row>
    <row r="3826" spans="1:13" x14ac:dyDescent="0.2">
      <c r="A3826" t="s">
        <v>15</v>
      </c>
      <c r="B3826" t="s">
        <v>1107</v>
      </c>
      <c r="C3826">
        <v>1</v>
      </c>
      <c r="D3826">
        <v>90</v>
      </c>
      <c r="E3826">
        <v>45836.039999999994</v>
      </c>
      <c r="F3826">
        <v>30</v>
      </c>
      <c r="G3826">
        <v>1.618413954324762E-3</v>
      </c>
      <c r="H3826" t="s">
        <v>2236</v>
      </c>
      <c r="I3826" t="s">
        <v>2265</v>
      </c>
      <c r="J3826">
        <v>2020</v>
      </c>
      <c r="K3826">
        <v>2531444.23</v>
      </c>
      <c r="L3826">
        <v>3.3987915407854993E-2</v>
      </c>
      <c r="M3826">
        <v>86038.512348942604</v>
      </c>
    </row>
    <row r="3827" spans="1:13" x14ac:dyDescent="0.2">
      <c r="A3827" t="s">
        <v>15</v>
      </c>
      <c r="B3827" t="s">
        <v>1108</v>
      </c>
      <c r="C3827">
        <v>1</v>
      </c>
      <c r="D3827">
        <v>90</v>
      </c>
      <c r="E3827">
        <v>32796.120000000003</v>
      </c>
      <c r="F3827">
        <v>30</v>
      </c>
      <c r="G3827">
        <v>1.618413954324762E-3</v>
      </c>
      <c r="H3827" t="s">
        <v>2236</v>
      </c>
      <c r="I3827" t="s">
        <v>2265</v>
      </c>
      <c r="J3827">
        <v>2020</v>
      </c>
      <c r="K3827">
        <v>2531444.23</v>
      </c>
      <c r="L3827">
        <v>3.3987915407854993E-2</v>
      </c>
      <c r="M3827">
        <v>86038.512348942604</v>
      </c>
    </row>
    <row r="3828" spans="1:13" x14ac:dyDescent="0.2">
      <c r="A3828" t="s">
        <v>15</v>
      </c>
      <c r="B3828" t="s">
        <v>1109</v>
      </c>
      <c r="C3828">
        <v>1</v>
      </c>
      <c r="D3828">
        <v>96</v>
      </c>
      <c r="E3828">
        <v>63060.659999999982</v>
      </c>
      <c r="F3828">
        <v>32</v>
      </c>
      <c r="G3828">
        <v>1.7263082179464131E-3</v>
      </c>
      <c r="H3828" t="s">
        <v>2236</v>
      </c>
      <c r="I3828" t="s">
        <v>2265</v>
      </c>
      <c r="J3828">
        <v>2020</v>
      </c>
      <c r="K3828">
        <v>2531444.23</v>
      </c>
      <c r="L3828">
        <v>3.6253776435045321E-2</v>
      </c>
      <c r="M3828">
        <v>91774.413172205444</v>
      </c>
    </row>
    <row r="3829" spans="1:13" x14ac:dyDescent="0.2">
      <c r="A3829" t="s">
        <v>15</v>
      </c>
      <c r="B3829" t="s">
        <v>1737</v>
      </c>
      <c r="C3829">
        <v>1</v>
      </c>
      <c r="D3829">
        <v>54</v>
      </c>
      <c r="E3829">
        <v>40826.730000000003</v>
      </c>
      <c r="F3829">
        <v>18</v>
      </c>
      <c r="G3829">
        <v>9.7104837259485706E-4</v>
      </c>
      <c r="H3829" t="s">
        <v>2236</v>
      </c>
      <c r="I3829" t="s">
        <v>2265</v>
      </c>
      <c r="J3829">
        <v>2020</v>
      </c>
      <c r="K3829">
        <v>2531444.23</v>
      </c>
      <c r="L3829">
        <v>2.0392749244712991E-2</v>
      </c>
      <c r="M3829">
        <v>51623.107409365562</v>
      </c>
    </row>
    <row r="3830" spans="1:13" x14ac:dyDescent="0.2">
      <c r="A3830" t="s">
        <v>15</v>
      </c>
      <c r="B3830" t="s">
        <v>2151</v>
      </c>
      <c r="C3830">
        <v>1</v>
      </c>
      <c r="D3830">
        <v>90</v>
      </c>
      <c r="E3830">
        <v>94575.570000000022</v>
      </c>
      <c r="F3830">
        <v>30</v>
      </c>
      <c r="G3830">
        <v>1.618413954324762E-3</v>
      </c>
      <c r="H3830" t="s">
        <v>2236</v>
      </c>
      <c r="I3830" t="s">
        <v>2265</v>
      </c>
      <c r="J3830">
        <v>2020</v>
      </c>
      <c r="K3830">
        <v>2531444.23</v>
      </c>
      <c r="L3830">
        <v>3.3987915407854993E-2</v>
      </c>
      <c r="M3830">
        <v>86038.512348942604</v>
      </c>
    </row>
    <row r="3831" spans="1:13" x14ac:dyDescent="0.2">
      <c r="A3831" t="s">
        <v>15</v>
      </c>
      <c r="B3831" t="s">
        <v>1738</v>
      </c>
      <c r="C3831">
        <v>1</v>
      </c>
      <c r="D3831">
        <v>42</v>
      </c>
      <c r="E3831">
        <v>25499.79</v>
      </c>
      <c r="F3831">
        <v>14</v>
      </c>
      <c r="G3831">
        <v>7.5525984535155545E-4</v>
      </c>
      <c r="H3831" t="s">
        <v>2236</v>
      </c>
      <c r="I3831" t="s">
        <v>2265</v>
      </c>
      <c r="J3831">
        <v>2020</v>
      </c>
      <c r="K3831">
        <v>2531444.23</v>
      </c>
      <c r="L3831">
        <v>1.586102719033233E-2</v>
      </c>
      <c r="M3831">
        <v>40151.305762839867</v>
      </c>
    </row>
    <row r="3832" spans="1:13" x14ac:dyDescent="0.2">
      <c r="A3832" t="s">
        <v>15</v>
      </c>
      <c r="B3832" t="s">
        <v>1739</v>
      </c>
      <c r="C3832">
        <v>1</v>
      </c>
      <c r="D3832">
        <v>15</v>
      </c>
      <c r="E3832">
        <v>8443.7999999999993</v>
      </c>
      <c r="F3832">
        <v>5</v>
      </c>
      <c r="G3832">
        <v>2.6973565905412698E-4</v>
      </c>
      <c r="H3832" t="s">
        <v>2236</v>
      </c>
      <c r="I3832" t="s">
        <v>2265</v>
      </c>
      <c r="J3832">
        <v>2020</v>
      </c>
      <c r="K3832">
        <v>2531444.23</v>
      </c>
      <c r="L3832">
        <v>5.6646525679758296E-3</v>
      </c>
      <c r="M3832">
        <v>14339.752058157101</v>
      </c>
    </row>
    <row r="3833" spans="1:13" x14ac:dyDescent="0.2">
      <c r="A3833" t="s">
        <v>15</v>
      </c>
      <c r="B3833" t="s">
        <v>1741</v>
      </c>
      <c r="C3833">
        <v>1</v>
      </c>
      <c r="D3833">
        <v>90</v>
      </c>
      <c r="E3833">
        <v>47222.13</v>
      </c>
      <c r="F3833">
        <v>30</v>
      </c>
      <c r="G3833">
        <v>1.618413954324762E-3</v>
      </c>
      <c r="H3833" t="s">
        <v>2236</v>
      </c>
      <c r="I3833" t="s">
        <v>2265</v>
      </c>
      <c r="J3833">
        <v>2020</v>
      </c>
      <c r="K3833">
        <v>2531444.23</v>
      </c>
      <c r="L3833">
        <v>3.3987915407854993E-2</v>
      </c>
      <c r="M3833">
        <v>86038.512348942604</v>
      </c>
    </row>
    <row r="3834" spans="1:13" x14ac:dyDescent="0.2">
      <c r="A3834" t="s">
        <v>15</v>
      </c>
      <c r="B3834" t="s">
        <v>1112</v>
      </c>
      <c r="C3834">
        <v>1</v>
      </c>
      <c r="D3834">
        <v>84</v>
      </c>
      <c r="E3834">
        <v>36480.54</v>
      </c>
      <c r="F3834">
        <v>28</v>
      </c>
      <c r="G3834">
        <v>1.5105196907031109E-3</v>
      </c>
      <c r="H3834" t="s">
        <v>2236</v>
      </c>
      <c r="I3834" t="s">
        <v>2265</v>
      </c>
      <c r="J3834">
        <v>2020</v>
      </c>
      <c r="K3834">
        <v>2531444.23</v>
      </c>
      <c r="L3834">
        <v>3.1722054380664652E-2</v>
      </c>
      <c r="M3834">
        <v>80302.611525679749</v>
      </c>
    </row>
    <row r="3835" spans="1:13" x14ac:dyDescent="0.2">
      <c r="A3835" t="s">
        <v>15</v>
      </c>
      <c r="B3835" t="s">
        <v>2152</v>
      </c>
      <c r="C3835">
        <v>1</v>
      </c>
      <c r="D3835">
        <v>57</v>
      </c>
      <c r="E3835">
        <v>18091.799999999988</v>
      </c>
      <c r="F3835">
        <v>19</v>
      </c>
      <c r="G3835">
        <v>1.0249955044056821E-3</v>
      </c>
      <c r="H3835" t="s">
        <v>2236</v>
      </c>
      <c r="I3835" t="s">
        <v>2265</v>
      </c>
      <c r="J3835">
        <v>2020</v>
      </c>
      <c r="K3835">
        <v>2531444.23</v>
      </c>
      <c r="L3835">
        <v>2.1525679758308158E-2</v>
      </c>
      <c r="M3835">
        <v>54491.057820996983</v>
      </c>
    </row>
    <row r="3836" spans="1:13" x14ac:dyDescent="0.2">
      <c r="A3836" t="s">
        <v>15</v>
      </c>
      <c r="B3836" t="s">
        <v>1742</v>
      </c>
      <c r="C3836">
        <v>1</v>
      </c>
      <c r="D3836">
        <v>36</v>
      </c>
      <c r="E3836">
        <v>14076.87</v>
      </c>
      <c r="F3836">
        <v>12</v>
      </c>
      <c r="G3836">
        <v>6.4736558172990471E-4</v>
      </c>
      <c r="H3836" t="s">
        <v>2236</v>
      </c>
      <c r="I3836" t="s">
        <v>2265</v>
      </c>
      <c r="J3836">
        <v>2020</v>
      </c>
      <c r="K3836">
        <v>2531444.23</v>
      </c>
      <c r="L3836">
        <v>1.359516616314199E-2</v>
      </c>
      <c r="M3836">
        <v>34415.404939577027</v>
      </c>
    </row>
    <row r="3837" spans="1:13" x14ac:dyDescent="0.2">
      <c r="A3837" t="s">
        <v>15</v>
      </c>
      <c r="B3837" t="s">
        <v>1743</v>
      </c>
      <c r="C3837">
        <v>1</v>
      </c>
      <c r="D3837">
        <v>33</v>
      </c>
      <c r="E3837">
        <v>15629.25</v>
      </c>
      <c r="F3837">
        <v>11</v>
      </c>
      <c r="G3837">
        <v>5.9341844991907928E-4</v>
      </c>
      <c r="H3837" t="s">
        <v>2236</v>
      </c>
      <c r="I3837" t="s">
        <v>2265</v>
      </c>
      <c r="J3837">
        <v>2020</v>
      </c>
      <c r="K3837">
        <v>2531444.23</v>
      </c>
      <c r="L3837">
        <v>1.246223564954683E-2</v>
      </c>
      <c r="M3837">
        <v>31547.454527945622</v>
      </c>
    </row>
    <row r="3838" spans="1:13" x14ac:dyDescent="0.2">
      <c r="A3838" t="s">
        <v>15</v>
      </c>
      <c r="B3838" t="s">
        <v>1114</v>
      </c>
      <c r="C3838">
        <v>1</v>
      </c>
      <c r="D3838">
        <v>93</v>
      </c>
      <c r="E3838">
        <v>43616.339999999989</v>
      </c>
      <c r="F3838">
        <v>31</v>
      </c>
      <c r="G3838">
        <v>1.672361086135587E-3</v>
      </c>
      <c r="H3838" t="s">
        <v>2236</v>
      </c>
      <c r="I3838" t="s">
        <v>2265</v>
      </c>
      <c r="J3838">
        <v>2020</v>
      </c>
      <c r="K3838">
        <v>2531444.23</v>
      </c>
      <c r="L3838">
        <v>3.512084592145015E-2</v>
      </c>
      <c r="M3838">
        <v>88906.46276057401</v>
      </c>
    </row>
    <row r="3839" spans="1:13" x14ac:dyDescent="0.2">
      <c r="A3839" t="s">
        <v>15</v>
      </c>
      <c r="B3839" t="s">
        <v>1115</v>
      </c>
      <c r="C3839">
        <v>1</v>
      </c>
      <c r="D3839">
        <v>93</v>
      </c>
      <c r="E3839">
        <v>45247.589999999989</v>
      </c>
      <c r="F3839">
        <v>31</v>
      </c>
      <c r="G3839">
        <v>1.672361086135587E-3</v>
      </c>
      <c r="H3839" t="s">
        <v>2236</v>
      </c>
      <c r="I3839" t="s">
        <v>2265</v>
      </c>
      <c r="J3839">
        <v>2020</v>
      </c>
      <c r="K3839">
        <v>2531444.23</v>
      </c>
      <c r="L3839">
        <v>3.512084592145015E-2</v>
      </c>
      <c r="M3839">
        <v>88906.46276057401</v>
      </c>
    </row>
    <row r="3840" spans="1:13" x14ac:dyDescent="0.2">
      <c r="A3840" t="s">
        <v>15</v>
      </c>
      <c r="B3840" t="s">
        <v>2153</v>
      </c>
      <c r="C3840">
        <v>1</v>
      </c>
      <c r="D3840">
        <v>36</v>
      </c>
      <c r="E3840">
        <v>11004</v>
      </c>
      <c r="F3840">
        <v>12</v>
      </c>
      <c r="G3840">
        <v>6.4736558172990471E-4</v>
      </c>
      <c r="H3840" t="s">
        <v>2236</v>
      </c>
      <c r="I3840" t="s">
        <v>2265</v>
      </c>
      <c r="J3840">
        <v>2020</v>
      </c>
      <c r="K3840">
        <v>2531444.23</v>
      </c>
      <c r="L3840">
        <v>1.359516616314199E-2</v>
      </c>
      <c r="M3840">
        <v>34415.404939577027</v>
      </c>
    </row>
    <row r="3841" spans="1:13" x14ac:dyDescent="0.2">
      <c r="A3841" t="s">
        <v>15</v>
      </c>
      <c r="B3841" t="s">
        <v>2154</v>
      </c>
      <c r="C3841">
        <v>1</v>
      </c>
      <c r="D3841">
        <v>42</v>
      </c>
      <c r="E3841">
        <v>20829</v>
      </c>
      <c r="F3841">
        <v>14</v>
      </c>
      <c r="G3841">
        <v>7.5525984535155545E-4</v>
      </c>
      <c r="H3841" t="s">
        <v>2236</v>
      </c>
      <c r="I3841" t="s">
        <v>2265</v>
      </c>
      <c r="J3841">
        <v>2020</v>
      </c>
      <c r="K3841">
        <v>2531444.23</v>
      </c>
      <c r="L3841">
        <v>1.586102719033233E-2</v>
      </c>
      <c r="M3841">
        <v>40151.305762839867</v>
      </c>
    </row>
    <row r="3842" spans="1:13" x14ac:dyDescent="0.2">
      <c r="A3842" t="s">
        <v>15</v>
      </c>
      <c r="B3842" t="s">
        <v>1116</v>
      </c>
      <c r="C3842">
        <v>1</v>
      </c>
      <c r="D3842">
        <v>78</v>
      </c>
      <c r="E3842">
        <v>38489.339999999997</v>
      </c>
      <c r="F3842">
        <v>26</v>
      </c>
      <c r="G3842">
        <v>1.40262542708146E-3</v>
      </c>
      <c r="H3842" t="s">
        <v>2236</v>
      </c>
      <c r="I3842" t="s">
        <v>2265</v>
      </c>
      <c r="J3842">
        <v>2020</v>
      </c>
      <c r="K3842">
        <v>2531444.23</v>
      </c>
      <c r="L3842">
        <v>2.9456193353474321E-2</v>
      </c>
      <c r="M3842">
        <v>74566.710702416924</v>
      </c>
    </row>
    <row r="3843" spans="1:13" x14ac:dyDescent="0.2">
      <c r="A3843" t="s">
        <v>15</v>
      </c>
      <c r="B3843" t="s">
        <v>2155</v>
      </c>
      <c r="C3843">
        <v>1</v>
      </c>
      <c r="D3843">
        <v>78</v>
      </c>
      <c r="E3843">
        <v>41178.69</v>
      </c>
      <c r="F3843">
        <v>26</v>
      </c>
      <c r="G3843">
        <v>1.40262542708146E-3</v>
      </c>
      <c r="H3843" t="s">
        <v>2236</v>
      </c>
      <c r="I3843" t="s">
        <v>2265</v>
      </c>
      <c r="J3843">
        <v>2020</v>
      </c>
      <c r="K3843">
        <v>2531444.23</v>
      </c>
      <c r="L3843">
        <v>2.9456193353474321E-2</v>
      </c>
      <c r="M3843">
        <v>74566.710702416924</v>
      </c>
    </row>
    <row r="3844" spans="1:13" x14ac:dyDescent="0.2">
      <c r="A3844" t="s">
        <v>15</v>
      </c>
      <c r="B3844" t="s">
        <v>1117</v>
      </c>
      <c r="C3844">
        <v>1</v>
      </c>
      <c r="D3844">
        <v>87</v>
      </c>
      <c r="E3844">
        <v>42191.580000000009</v>
      </c>
      <c r="F3844">
        <v>29</v>
      </c>
      <c r="G3844">
        <v>1.5644668225139359E-3</v>
      </c>
      <c r="H3844" t="s">
        <v>2236</v>
      </c>
      <c r="I3844" t="s">
        <v>2265</v>
      </c>
      <c r="J3844">
        <v>2020</v>
      </c>
      <c r="K3844">
        <v>2531444.23</v>
      </c>
      <c r="L3844">
        <v>3.2854984894259823E-2</v>
      </c>
      <c r="M3844">
        <v>83170.561937311169</v>
      </c>
    </row>
    <row r="3845" spans="1:13" x14ac:dyDescent="0.2">
      <c r="A3845" t="s">
        <v>15</v>
      </c>
      <c r="B3845" t="s">
        <v>1119</v>
      </c>
      <c r="C3845">
        <v>1</v>
      </c>
      <c r="D3845">
        <v>60</v>
      </c>
      <c r="E3845">
        <v>25091.4</v>
      </c>
      <c r="F3845">
        <v>20</v>
      </c>
      <c r="G3845">
        <v>1.0789426362165079E-3</v>
      </c>
      <c r="H3845" t="s">
        <v>2236</v>
      </c>
      <c r="I3845" t="s">
        <v>2265</v>
      </c>
      <c r="J3845">
        <v>2020</v>
      </c>
      <c r="K3845">
        <v>2531444.23</v>
      </c>
      <c r="L3845">
        <v>2.2658610271903318E-2</v>
      </c>
      <c r="M3845">
        <v>57359.008232628403</v>
      </c>
    </row>
    <row r="3846" spans="1:13" x14ac:dyDescent="0.2">
      <c r="A3846" t="s">
        <v>15</v>
      </c>
      <c r="B3846" t="s">
        <v>1120</v>
      </c>
      <c r="C3846">
        <v>1</v>
      </c>
      <c r="D3846">
        <v>63</v>
      </c>
      <c r="E3846">
        <v>32545.59</v>
      </c>
      <c r="F3846">
        <v>21</v>
      </c>
      <c r="G3846">
        <v>1.1328897680273329E-3</v>
      </c>
      <c r="H3846" t="s">
        <v>2236</v>
      </c>
      <c r="I3846" t="s">
        <v>2265</v>
      </c>
      <c r="J3846">
        <v>2020</v>
      </c>
      <c r="K3846">
        <v>2531444.23</v>
      </c>
      <c r="L3846">
        <v>2.3791540785498489E-2</v>
      </c>
      <c r="M3846">
        <v>60226.958644259823</v>
      </c>
    </row>
    <row r="3847" spans="1:13" x14ac:dyDescent="0.2">
      <c r="A3847" t="s">
        <v>15</v>
      </c>
      <c r="B3847" t="s">
        <v>1746</v>
      </c>
      <c r="C3847">
        <v>1</v>
      </c>
      <c r="D3847">
        <v>45</v>
      </c>
      <c r="E3847">
        <v>26051.55</v>
      </c>
      <c r="F3847">
        <v>15</v>
      </c>
      <c r="G3847">
        <v>8.0920697716238088E-4</v>
      </c>
      <c r="H3847" t="s">
        <v>2236</v>
      </c>
      <c r="I3847" t="s">
        <v>2265</v>
      </c>
      <c r="J3847">
        <v>2020</v>
      </c>
      <c r="K3847">
        <v>2531444.23</v>
      </c>
      <c r="L3847">
        <v>1.699395770392749E-2</v>
      </c>
      <c r="M3847">
        <v>43019.256174471302</v>
      </c>
    </row>
    <row r="3848" spans="1:13" x14ac:dyDescent="0.2">
      <c r="A3848" t="s">
        <v>15</v>
      </c>
      <c r="B3848" t="s">
        <v>2156</v>
      </c>
      <c r="C3848">
        <v>1</v>
      </c>
      <c r="D3848">
        <v>36</v>
      </c>
      <c r="E3848">
        <v>16068.84</v>
      </c>
      <c r="F3848">
        <v>12</v>
      </c>
      <c r="G3848">
        <v>6.4736558172990471E-4</v>
      </c>
      <c r="H3848" t="s">
        <v>2236</v>
      </c>
      <c r="I3848" t="s">
        <v>2265</v>
      </c>
      <c r="J3848">
        <v>2020</v>
      </c>
      <c r="K3848">
        <v>2531444.23</v>
      </c>
      <c r="L3848">
        <v>1.359516616314199E-2</v>
      </c>
      <c r="M3848">
        <v>34415.404939577027</v>
      </c>
    </row>
    <row r="3849" spans="1:13" x14ac:dyDescent="0.2">
      <c r="A3849" t="s">
        <v>15</v>
      </c>
      <c r="B3849" t="s">
        <v>1121</v>
      </c>
      <c r="C3849">
        <v>1</v>
      </c>
      <c r="D3849">
        <v>99</v>
      </c>
      <c r="E3849">
        <v>44271.659999999989</v>
      </c>
      <c r="F3849">
        <v>33</v>
      </c>
      <c r="G3849">
        <v>1.780255349757238E-3</v>
      </c>
      <c r="H3849" t="s">
        <v>2236</v>
      </c>
      <c r="I3849" t="s">
        <v>2265</v>
      </c>
      <c r="J3849">
        <v>2020</v>
      </c>
      <c r="K3849">
        <v>2531444.23</v>
      </c>
      <c r="L3849">
        <v>3.7386706948640477E-2</v>
      </c>
      <c r="M3849">
        <v>94642.363583836865</v>
      </c>
    </row>
    <row r="3850" spans="1:13" x14ac:dyDescent="0.2">
      <c r="A3850" t="s">
        <v>15</v>
      </c>
      <c r="B3850" t="s">
        <v>2157</v>
      </c>
      <c r="C3850">
        <v>1</v>
      </c>
      <c r="D3850">
        <v>12</v>
      </c>
      <c r="E3850">
        <v>4297.4399999999996</v>
      </c>
      <c r="F3850">
        <v>4</v>
      </c>
      <c r="G3850">
        <v>2.157885272433016E-4</v>
      </c>
      <c r="H3850" t="s">
        <v>2258</v>
      </c>
      <c r="I3850" t="s">
        <v>2265</v>
      </c>
      <c r="J3850">
        <v>2020</v>
      </c>
      <c r="K3850">
        <v>2393780.5099999998</v>
      </c>
      <c r="L3850">
        <v>5.0632911392405064E-3</v>
      </c>
      <c r="M3850">
        <v>12120.407645569619</v>
      </c>
    </row>
    <row r="3851" spans="1:13" x14ac:dyDescent="0.2">
      <c r="A3851" t="s">
        <v>15</v>
      </c>
      <c r="B3851" t="s">
        <v>2158</v>
      </c>
      <c r="C3851">
        <v>1</v>
      </c>
      <c r="D3851">
        <v>15</v>
      </c>
      <c r="E3851">
        <v>5641.71</v>
      </c>
      <c r="F3851">
        <v>5</v>
      </c>
      <c r="G3851">
        <v>2.6973565905412698E-4</v>
      </c>
      <c r="H3851" t="s">
        <v>2258</v>
      </c>
      <c r="I3851" t="s">
        <v>2265</v>
      </c>
      <c r="J3851">
        <v>2020</v>
      </c>
      <c r="K3851">
        <v>2393780.5099999998</v>
      </c>
      <c r="L3851">
        <v>6.3291139240506328E-3</v>
      </c>
      <c r="M3851">
        <v>15150.509556962021</v>
      </c>
    </row>
    <row r="3852" spans="1:13" x14ac:dyDescent="0.2">
      <c r="A3852" t="s">
        <v>15</v>
      </c>
      <c r="B3852" t="s">
        <v>1122</v>
      </c>
      <c r="C3852">
        <v>1</v>
      </c>
      <c r="D3852">
        <v>72</v>
      </c>
      <c r="E3852">
        <v>36725.699999999997</v>
      </c>
      <c r="F3852">
        <v>24</v>
      </c>
      <c r="G3852">
        <v>1.294731163459809E-3</v>
      </c>
      <c r="H3852" t="s">
        <v>2236</v>
      </c>
      <c r="I3852" t="s">
        <v>2265</v>
      </c>
      <c r="J3852">
        <v>2020</v>
      </c>
      <c r="K3852">
        <v>2531444.23</v>
      </c>
      <c r="L3852">
        <v>2.719033232628399E-2</v>
      </c>
      <c r="M3852">
        <v>68830.809879154069</v>
      </c>
    </row>
    <row r="3853" spans="1:13" x14ac:dyDescent="0.2">
      <c r="A3853" t="s">
        <v>15</v>
      </c>
      <c r="B3853" t="s">
        <v>1123</v>
      </c>
      <c r="C3853">
        <v>1</v>
      </c>
      <c r="D3853">
        <v>12</v>
      </c>
      <c r="E3853">
        <v>7450.72</v>
      </c>
      <c r="F3853">
        <v>12</v>
      </c>
      <c r="G3853">
        <v>2.157885272433016E-4</v>
      </c>
      <c r="H3853" t="s">
        <v>2236</v>
      </c>
      <c r="I3853" t="s">
        <v>2265</v>
      </c>
      <c r="J3853">
        <v>2020</v>
      </c>
      <c r="K3853">
        <v>2531444.23</v>
      </c>
      <c r="L3853">
        <v>4.5317220543806651E-3</v>
      </c>
      <c r="M3853">
        <v>11471.801646525681</v>
      </c>
    </row>
    <row r="3854" spans="1:13" x14ac:dyDescent="0.2">
      <c r="A3854" t="s">
        <v>15</v>
      </c>
      <c r="B3854" t="s">
        <v>1124</v>
      </c>
      <c r="C3854">
        <v>1</v>
      </c>
      <c r="D3854">
        <v>99</v>
      </c>
      <c r="E3854">
        <v>51422.16</v>
      </c>
      <c r="F3854">
        <v>33</v>
      </c>
      <c r="G3854">
        <v>1.780255349757238E-3</v>
      </c>
      <c r="H3854" t="s">
        <v>2236</v>
      </c>
      <c r="I3854" t="s">
        <v>2265</v>
      </c>
      <c r="J3854">
        <v>2020</v>
      </c>
      <c r="K3854">
        <v>2531444.23</v>
      </c>
      <c r="L3854">
        <v>3.7386706948640477E-2</v>
      </c>
      <c r="M3854">
        <v>94642.363583836865</v>
      </c>
    </row>
    <row r="3855" spans="1:13" x14ac:dyDescent="0.2">
      <c r="A3855" t="s">
        <v>15</v>
      </c>
      <c r="B3855" t="s">
        <v>2159</v>
      </c>
      <c r="C3855">
        <v>1</v>
      </c>
      <c r="D3855">
        <v>27</v>
      </c>
      <c r="E3855">
        <v>14038.77</v>
      </c>
      <c r="F3855">
        <v>9</v>
      </c>
      <c r="G3855">
        <v>4.8552418629742847E-4</v>
      </c>
      <c r="H3855" t="s">
        <v>2236</v>
      </c>
      <c r="I3855" t="s">
        <v>2265</v>
      </c>
      <c r="J3855">
        <v>2020</v>
      </c>
      <c r="K3855">
        <v>2531444.23</v>
      </c>
      <c r="L3855">
        <v>1.0196374622356501E-2</v>
      </c>
      <c r="M3855">
        <v>25811.553704682781</v>
      </c>
    </row>
    <row r="3856" spans="1:13" x14ac:dyDescent="0.2">
      <c r="A3856" t="s">
        <v>15</v>
      </c>
      <c r="B3856" t="s">
        <v>2160</v>
      </c>
      <c r="C3856">
        <v>1</v>
      </c>
      <c r="D3856">
        <v>12</v>
      </c>
      <c r="E3856">
        <v>6056.28</v>
      </c>
      <c r="F3856">
        <v>4</v>
      </c>
      <c r="G3856">
        <v>2.157885272433016E-4</v>
      </c>
      <c r="H3856" t="s">
        <v>2236</v>
      </c>
      <c r="I3856" t="s">
        <v>2265</v>
      </c>
      <c r="J3856">
        <v>2020</v>
      </c>
      <c r="K3856">
        <v>2531444.23</v>
      </c>
      <c r="L3856">
        <v>4.5317220543806651E-3</v>
      </c>
      <c r="M3856">
        <v>11471.801646525681</v>
      </c>
    </row>
    <row r="3857" spans="1:13" x14ac:dyDescent="0.2">
      <c r="A3857" t="s">
        <v>15</v>
      </c>
      <c r="B3857" t="s">
        <v>1125</v>
      </c>
      <c r="C3857">
        <v>1</v>
      </c>
      <c r="D3857">
        <v>17</v>
      </c>
      <c r="E3857">
        <v>8486.2200000000012</v>
      </c>
      <c r="F3857">
        <v>17</v>
      </c>
      <c r="G3857">
        <v>3.0570041359467717E-4</v>
      </c>
      <c r="H3857" t="s">
        <v>2236</v>
      </c>
      <c r="I3857" t="s">
        <v>2265</v>
      </c>
      <c r="J3857">
        <v>2020</v>
      </c>
      <c r="K3857">
        <v>2531444.23</v>
      </c>
      <c r="L3857">
        <v>6.4199395770392752E-3</v>
      </c>
      <c r="M3857">
        <v>16251.718999244709</v>
      </c>
    </row>
    <row r="3858" spans="1:13" x14ac:dyDescent="0.2">
      <c r="A3858" t="s">
        <v>15</v>
      </c>
      <c r="B3858" t="s">
        <v>1126</v>
      </c>
      <c r="C3858">
        <v>1</v>
      </c>
      <c r="D3858">
        <v>72</v>
      </c>
      <c r="E3858">
        <v>40499.1</v>
      </c>
      <c r="F3858">
        <v>24</v>
      </c>
      <c r="G3858">
        <v>1.294731163459809E-3</v>
      </c>
      <c r="H3858" t="s">
        <v>2236</v>
      </c>
      <c r="I3858" t="s">
        <v>2265</v>
      </c>
      <c r="J3858">
        <v>2020</v>
      </c>
      <c r="K3858">
        <v>2531444.23</v>
      </c>
      <c r="L3858">
        <v>2.719033232628399E-2</v>
      </c>
      <c r="M3858">
        <v>68830.809879154069</v>
      </c>
    </row>
    <row r="3859" spans="1:13" x14ac:dyDescent="0.2">
      <c r="A3859" t="s">
        <v>15</v>
      </c>
      <c r="B3859" t="s">
        <v>2161</v>
      </c>
      <c r="C3859">
        <v>1</v>
      </c>
      <c r="D3859">
        <v>48</v>
      </c>
      <c r="E3859">
        <v>25132.68</v>
      </c>
      <c r="F3859">
        <v>16</v>
      </c>
      <c r="G3859">
        <v>8.6315410897320631E-4</v>
      </c>
      <c r="H3859" t="s">
        <v>2236</v>
      </c>
      <c r="I3859" t="s">
        <v>2265</v>
      </c>
      <c r="J3859">
        <v>2020</v>
      </c>
      <c r="K3859">
        <v>2531444.23</v>
      </c>
      <c r="L3859">
        <v>1.812688821752266E-2</v>
      </c>
      <c r="M3859">
        <v>45887.206586102722</v>
      </c>
    </row>
    <row r="3860" spans="1:13" x14ac:dyDescent="0.2">
      <c r="A3860" t="s">
        <v>15</v>
      </c>
      <c r="B3860" t="s">
        <v>1128</v>
      </c>
      <c r="C3860">
        <v>1</v>
      </c>
      <c r="D3860">
        <v>93</v>
      </c>
      <c r="E3860">
        <v>62985.419999999991</v>
      </c>
      <c r="F3860">
        <v>31</v>
      </c>
      <c r="G3860">
        <v>1.672361086135587E-3</v>
      </c>
      <c r="H3860" t="s">
        <v>2236</v>
      </c>
      <c r="I3860" t="s">
        <v>2265</v>
      </c>
      <c r="J3860">
        <v>2020</v>
      </c>
      <c r="K3860">
        <v>2531444.23</v>
      </c>
      <c r="L3860">
        <v>3.512084592145015E-2</v>
      </c>
      <c r="M3860">
        <v>88906.46276057401</v>
      </c>
    </row>
    <row r="3861" spans="1:13" x14ac:dyDescent="0.2">
      <c r="A3861" t="s">
        <v>15</v>
      </c>
      <c r="B3861" t="s">
        <v>1130</v>
      </c>
      <c r="C3861">
        <v>1</v>
      </c>
      <c r="D3861">
        <v>12</v>
      </c>
      <c r="E3861">
        <v>5122.83</v>
      </c>
      <c r="F3861">
        <v>4</v>
      </c>
      <c r="G3861">
        <v>2.157885272433016E-4</v>
      </c>
      <c r="H3861" t="s">
        <v>2236</v>
      </c>
      <c r="I3861" t="s">
        <v>2265</v>
      </c>
      <c r="J3861">
        <v>2020</v>
      </c>
      <c r="K3861">
        <v>2531444.23</v>
      </c>
      <c r="L3861">
        <v>4.5317220543806651E-3</v>
      </c>
      <c r="M3861">
        <v>11471.801646525681</v>
      </c>
    </row>
    <row r="3862" spans="1:13" x14ac:dyDescent="0.2">
      <c r="A3862" t="s">
        <v>15</v>
      </c>
      <c r="B3862" t="s">
        <v>1132</v>
      </c>
      <c r="C3862">
        <v>1</v>
      </c>
      <c r="D3862">
        <v>0</v>
      </c>
      <c r="E3862">
        <v>0</v>
      </c>
      <c r="F3862">
        <v>36</v>
      </c>
      <c r="G3862">
        <v>0</v>
      </c>
      <c r="H3862" t="s">
        <v>2236</v>
      </c>
      <c r="I3862" t="s">
        <v>2265</v>
      </c>
      <c r="J3862">
        <v>2020</v>
      </c>
      <c r="K3862">
        <v>2531444.23</v>
      </c>
      <c r="L3862">
        <v>0</v>
      </c>
      <c r="M3862">
        <v>0</v>
      </c>
    </row>
    <row r="3863" spans="1:13" x14ac:dyDescent="0.2">
      <c r="A3863" t="s">
        <v>15</v>
      </c>
      <c r="B3863" t="s">
        <v>1750</v>
      </c>
      <c r="C3863">
        <v>1</v>
      </c>
      <c r="D3863">
        <v>1</v>
      </c>
      <c r="E3863">
        <v>1099.69</v>
      </c>
      <c r="F3863">
        <v>1</v>
      </c>
      <c r="G3863">
        <v>1.7982377270275131E-5</v>
      </c>
      <c r="H3863" t="s">
        <v>2236</v>
      </c>
      <c r="I3863" t="s">
        <v>2265</v>
      </c>
      <c r="J3863">
        <v>2020</v>
      </c>
      <c r="K3863">
        <v>2531444.23</v>
      </c>
      <c r="L3863">
        <v>3.7764350453172211E-4</v>
      </c>
      <c r="M3863">
        <v>955.98347054380667</v>
      </c>
    </row>
    <row r="3864" spans="1:13" x14ac:dyDescent="0.2">
      <c r="A3864" t="s">
        <v>15</v>
      </c>
      <c r="B3864" t="s">
        <v>1135</v>
      </c>
      <c r="C3864">
        <v>1</v>
      </c>
      <c r="D3864">
        <v>3</v>
      </c>
      <c r="E3864">
        <v>1921.14</v>
      </c>
      <c r="F3864">
        <v>1</v>
      </c>
      <c r="G3864">
        <v>5.3947131810825388E-5</v>
      </c>
      <c r="H3864" t="s">
        <v>2236</v>
      </c>
      <c r="I3864" t="s">
        <v>2265</v>
      </c>
      <c r="J3864">
        <v>2020</v>
      </c>
      <c r="K3864">
        <v>2531444.23</v>
      </c>
      <c r="L3864">
        <v>1.1329305135951661E-3</v>
      </c>
      <c r="M3864">
        <v>2867.9504116314201</v>
      </c>
    </row>
    <row r="3865" spans="1:13" x14ac:dyDescent="0.2">
      <c r="A3865" t="s">
        <v>15</v>
      </c>
      <c r="B3865" t="s">
        <v>1136</v>
      </c>
      <c r="C3865">
        <v>1</v>
      </c>
      <c r="D3865">
        <v>1</v>
      </c>
      <c r="E3865">
        <v>414.8</v>
      </c>
      <c r="F3865">
        <v>1</v>
      </c>
      <c r="G3865">
        <v>1.7982377270275131E-5</v>
      </c>
      <c r="H3865" t="s">
        <v>2236</v>
      </c>
      <c r="I3865" t="s">
        <v>2265</v>
      </c>
      <c r="J3865">
        <v>2020</v>
      </c>
      <c r="K3865">
        <v>2531444.23</v>
      </c>
      <c r="L3865">
        <v>3.7764350453172211E-4</v>
      </c>
      <c r="M3865">
        <v>955.98347054380667</v>
      </c>
    </row>
    <row r="3866" spans="1:13" x14ac:dyDescent="0.2">
      <c r="A3866" t="s">
        <v>15</v>
      </c>
      <c r="B3866" t="s">
        <v>1137</v>
      </c>
      <c r="C3866">
        <v>1</v>
      </c>
      <c r="D3866">
        <v>1</v>
      </c>
      <c r="E3866">
        <v>664</v>
      </c>
      <c r="F3866">
        <v>1</v>
      </c>
      <c r="G3866">
        <v>1.7982377270275131E-5</v>
      </c>
      <c r="H3866" t="s">
        <v>2236</v>
      </c>
      <c r="I3866" t="s">
        <v>2265</v>
      </c>
      <c r="J3866">
        <v>2020</v>
      </c>
      <c r="K3866">
        <v>2531444.23</v>
      </c>
      <c r="L3866">
        <v>3.7764350453172211E-4</v>
      </c>
      <c r="M3866">
        <v>955.98347054380667</v>
      </c>
    </row>
    <row r="3867" spans="1:13" x14ac:dyDescent="0.2">
      <c r="A3867" t="s">
        <v>15</v>
      </c>
      <c r="B3867" t="s">
        <v>1138</v>
      </c>
      <c r="C3867">
        <v>1</v>
      </c>
      <c r="D3867">
        <v>2</v>
      </c>
      <c r="E3867">
        <v>866.22</v>
      </c>
      <c r="F3867">
        <v>1</v>
      </c>
      <c r="G3867">
        <v>3.5964754540550263E-5</v>
      </c>
      <c r="H3867" t="s">
        <v>2236</v>
      </c>
      <c r="I3867" t="s">
        <v>2265</v>
      </c>
      <c r="J3867">
        <v>2020</v>
      </c>
      <c r="K3867">
        <v>2531444.23</v>
      </c>
      <c r="L3867">
        <v>7.5528700906344411E-4</v>
      </c>
      <c r="M3867">
        <v>1911.9669410876129</v>
      </c>
    </row>
    <row r="3868" spans="1:13" x14ac:dyDescent="0.2">
      <c r="A3868" t="s">
        <v>15</v>
      </c>
      <c r="B3868" t="s">
        <v>1139</v>
      </c>
      <c r="C3868">
        <v>1</v>
      </c>
      <c r="D3868">
        <v>1</v>
      </c>
      <c r="E3868">
        <v>85.06</v>
      </c>
      <c r="F3868">
        <v>1</v>
      </c>
      <c r="G3868">
        <v>1.7982377270275131E-5</v>
      </c>
      <c r="H3868" t="s">
        <v>2236</v>
      </c>
      <c r="I3868" t="s">
        <v>2265</v>
      </c>
      <c r="J3868">
        <v>2020</v>
      </c>
      <c r="K3868">
        <v>2531444.23</v>
      </c>
      <c r="L3868">
        <v>3.7764350453172211E-4</v>
      </c>
      <c r="M3868">
        <v>955.98347054380667</v>
      </c>
    </row>
    <row r="3869" spans="1:13" x14ac:dyDescent="0.2">
      <c r="A3869" t="s">
        <v>15</v>
      </c>
      <c r="B3869" t="s">
        <v>2162</v>
      </c>
      <c r="C3869">
        <v>1</v>
      </c>
      <c r="D3869">
        <v>48</v>
      </c>
      <c r="E3869">
        <v>27637.47</v>
      </c>
      <c r="F3869">
        <v>16</v>
      </c>
      <c r="G3869">
        <v>8.6315410897320631E-4</v>
      </c>
      <c r="H3869" t="s">
        <v>2236</v>
      </c>
      <c r="I3869" t="s">
        <v>2265</v>
      </c>
      <c r="J3869">
        <v>2020</v>
      </c>
      <c r="K3869">
        <v>2531444.23</v>
      </c>
      <c r="L3869">
        <v>1.812688821752266E-2</v>
      </c>
      <c r="M3869">
        <v>45887.206586102722</v>
      </c>
    </row>
    <row r="3870" spans="1:13" x14ac:dyDescent="0.2">
      <c r="A3870" t="s">
        <v>15</v>
      </c>
      <c r="B3870" t="s">
        <v>1147</v>
      </c>
      <c r="C3870">
        <v>1</v>
      </c>
      <c r="D3870">
        <v>15</v>
      </c>
      <c r="E3870">
        <v>9352.32</v>
      </c>
      <c r="F3870">
        <v>5</v>
      </c>
      <c r="G3870">
        <v>2.6973565905412698E-4</v>
      </c>
      <c r="H3870" t="s">
        <v>2236</v>
      </c>
      <c r="I3870" t="s">
        <v>2265</v>
      </c>
      <c r="J3870">
        <v>2020</v>
      </c>
      <c r="K3870">
        <v>2531444.23</v>
      </c>
      <c r="L3870">
        <v>5.6646525679758296E-3</v>
      </c>
      <c r="M3870">
        <v>14339.752058157101</v>
      </c>
    </row>
    <row r="3871" spans="1:13" x14ac:dyDescent="0.2">
      <c r="A3871" t="s">
        <v>15</v>
      </c>
      <c r="B3871" t="s">
        <v>1751</v>
      </c>
      <c r="C3871">
        <v>1</v>
      </c>
      <c r="D3871">
        <v>12</v>
      </c>
      <c r="E3871">
        <v>7686.9399999999987</v>
      </c>
      <c r="F3871">
        <v>6</v>
      </c>
      <c r="G3871">
        <v>2.157885272433016E-4</v>
      </c>
      <c r="H3871" t="s">
        <v>2236</v>
      </c>
      <c r="I3871" t="s">
        <v>2265</v>
      </c>
      <c r="J3871">
        <v>2020</v>
      </c>
      <c r="K3871">
        <v>2531444.23</v>
      </c>
      <c r="L3871">
        <v>4.5317220543806651E-3</v>
      </c>
      <c r="M3871">
        <v>11471.801646525681</v>
      </c>
    </row>
    <row r="3872" spans="1:13" x14ac:dyDescent="0.2">
      <c r="A3872" t="s">
        <v>15</v>
      </c>
      <c r="B3872" t="s">
        <v>1148</v>
      </c>
      <c r="C3872">
        <v>1</v>
      </c>
      <c r="D3872">
        <v>6</v>
      </c>
      <c r="E3872">
        <v>3796.4</v>
      </c>
      <c r="F3872">
        <v>6</v>
      </c>
      <c r="G3872">
        <v>1.078942636216508E-4</v>
      </c>
      <c r="H3872" t="s">
        <v>2236</v>
      </c>
      <c r="I3872" t="s">
        <v>2265</v>
      </c>
      <c r="J3872">
        <v>2020</v>
      </c>
      <c r="K3872">
        <v>2531444.23</v>
      </c>
      <c r="L3872">
        <v>2.265861027190333E-3</v>
      </c>
      <c r="M3872">
        <v>5735.9008232628403</v>
      </c>
    </row>
    <row r="3873" spans="1:13" x14ac:dyDescent="0.2">
      <c r="A3873" t="s">
        <v>15</v>
      </c>
      <c r="B3873" t="s">
        <v>2163</v>
      </c>
      <c r="C3873">
        <v>1</v>
      </c>
      <c r="D3873">
        <v>3</v>
      </c>
      <c r="E3873">
        <v>918</v>
      </c>
      <c r="F3873">
        <v>1</v>
      </c>
      <c r="G3873">
        <v>5.3947131810825388E-5</v>
      </c>
      <c r="H3873" t="s">
        <v>2236</v>
      </c>
      <c r="I3873" t="s">
        <v>2265</v>
      </c>
      <c r="J3873">
        <v>2020</v>
      </c>
      <c r="K3873">
        <v>2531444.23</v>
      </c>
      <c r="L3873">
        <v>1.1329305135951661E-3</v>
      </c>
      <c r="M3873">
        <v>2867.9504116314201</v>
      </c>
    </row>
    <row r="3874" spans="1:13" x14ac:dyDescent="0.2">
      <c r="A3874" t="s">
        <v>15</v>
      </c>
      <c r="B3874" t="s">
        <v>2164</v>
      </c>
      <c r="C3874">
        <v>1</v>
      </c>
      <c r="D3874">
        <v>39</v>
      </c>
      <c r="E3874">
        <v>19367.73</v>
      </c>
      <c r="F3874">
        <v>13</v>
      </c>
      <c r="G3874">
        <v>7.0131271354073013E-4</v>
      </c>
      <c r="H3874" t="s">
        <v>2236</v>
      </c>
      <c r="I3874" t="s">
        <v>2265</v>
      </c>
      <c r="J3874">
        <v>2020</v>
      </c>
      <c r="K3874">
        <v>2531444.23</v>
      </c>
      <c r="L3874">
        <v>1.4728096676737161E-2</v>
      </c>
      <c r="M3874">
        <v>37283.355351208462</v>
      </c>
    </row>
    <row r="3875" spans="1:13" x14ac:dyDescent="0.2">
      <c r="A3875" t="s">
        <v>15</v>
      </c>
      <c r="B3875" t="s">
        <v>2165</v>
      </c>
      <c r="C3875">
        <v>1</v>
      </c>
      <c r="D3875">
        <v>87</v>
      </c>
      <c r="E3875">
        <v>46424.249999999993</v>
      </c>
      <c r="F3875">
        <v>29</v>
      </c>
      <c r="G3875">
        <v>1.5644668225139359E-3</v>
      </c>
      <c r="H3875" t="s">
        <v>2236</v>
      </c>
      <c r="I3875" t="s">
        <v>2265</v>
      </c>
      <c r="J3875">
        <v>2020</v>
      </c>
      <c r="K3875">
        <v>2531444.23</v>
      </c>
      <c r="L3875">
        <v>3.2854984894259823E-2</v>
      </c>
      <c r="M3875">
        <v>83170.561937311169</v>
      </c>
    </row>
    <row r="3876" spans="1:13" x14ac:dyDescent="0.2">
      <c r="A3876" t="s">
        <v>15</v>
      </c>
      <c r="B3876" t="s">
        <v>2166</v>
      </c>
      <c r="C3876">
        <v>1</v>
      </c>
      <c r="D3876">
        <v>3</v>
      </c>
      <c r="E3876">
        <v>1229.1600000000001</v>
      </c>
      <c r="F3876">
        <v>1</v>
      </c>
      <c r="G3876">
        <v>5.3947131810825388E-5</v>
      </c>
      <c r="H3876" t="s">
        <v>2240</v>
      </c>
      <c r="I3876" t="s">
        <v>2266</v>
      </c>
      <c r="J3876">
        <v>2020</v>
      </c>
      <c r="K3876">
        <v>464987.25000000017</v>
      </c>
      <c r="L3876">
        <v>4.6511627906976744E-3</v>
      </c>
      <c r="M3876">
        <v>2162.7313953488379</v>
      </c>
    </row>
    <row r="3877" spans="1:13" x14ac:dyDescent="0.2">
      <c r="A3877" t="s">
        <v>15</v>
      </c>
      <c r="B3877" t="s">
        <v>2167</v>
      </c>
      <c r="C3877">
        <v>1</v>
      </c>
      <c r="D3877">
        <v>3</v>
      </c>
      <c r="E3877">
        <v>2671.14</v>
      </c>
      <c r="F3877">
        <v>1</v>
      </c>
      <c r="G3877">
        <v>5.3947131810825388E-5</v>
      </c>
      <c r="H3877" t="s">
        <v>2240</v>
      </c>
      <c r="I3877" t="s">
        <v>2266</v>
      </c>
      <c r="J3877">
        <v>2020</v>
      </c>
      <c r="K3877">
        <v>464987.25000000017</v>
      </c>
      <c r="L3877">
        <v>4.6511627906976744E-3</v>
      </c>
      <c r="M3877">
        <v>2162.7313953488379</v>
      </c>
    </row>
    <row r="3878" spans="1:13" x14ac:dyDescent="0.2">
      <c r="A3878" t="s">
        <v>15</v>
      </c>
      <c r="B3878" t="s">
        <v>2168</v>
      </c>
      <c r="C3878">
        <v>1</v>
      </c>
      <c r="D3878">
        <v>33</v>
      </c>
      <c r="E3878">
        <v>15614.67</v>
      </c>
      <c r="F3878">
        <v>11</v>
      </c>
      <c r="G3878">
        <v>5.9341844991907928E-4</v>
      </c>
      <c r="H3878" t="s">
        <v>2240</v>
      </c>
      <c r="I3878" t="s">
        <v>2266</v>
      </c>
      <c r="J3878">
        <v>2020</v>
      </c>
      <c r="K3878">
        <v>464987.25000000017</v>
      </c>
      <c r="L3878">
        <v>5.1162790697674418E-2</v>
      </c>
      <c r="M3878">
        <v>23790.045348837219</v>
      </c>
    </row>
    <row r="3879" spans="1:13" x14ac:dyDescent="0.2">
      <c r="A3879" t="s">
        <v>15</v>
      </c>
      <c r="B3879" t="s">
        <v>2169</v>
      </c>
      <c r="C3879">
        <v>1</v>
      </c>
      <c r="D3879">
        <v>15</v>
      </c>
      <c r="E3879">
        <v>9220.41</v>
      </c>
      <c r="F3879">
        <v>5</v>
      </c>
      <c r="G3879">
        <v>2.6973565905412698E-4</v>
      </c>
      <c r="H3879" t="s">
        <v>2260</v>
      </c>
      <c r="I3879" t="s">
        <v>2265</v>
      </c>
      <c r="J3879">
        <v>2020</v>
      </c>
      <c r="K3879">
        <v>21605.22</v>
      </c>
      <c r="L3879">
        <v>0.33333333333333331</v>
      </c>
      <c r="M3879">
        <v>7201.74</v>
      </c>
    </row>
    <row r="3880" spans="1:13" x14ac:dyDescent="0.2">
      <c r="A3880" t="s">
        <v>15</v>
      </c>
      <c r="B3880" t="s">
        <v>2170</v>
      </c>
      <c r="C3880">
        <v>1</v>
      </c>
      <c r="D3880">
        <v>30</v>
      </c>
      <c r="E3880">
        <v>12384.81</v>
      </c>
      <c r="F3880">
        <v>10</v>
      </c>
      <c r="G3880">
        <v>5.3947131810825396E-4</v>
      </c>
      <c r="H3880" t="s">
        <v>2260</v>
      </c>
      <c r="I3880" t="s">
        <v>2265</v>
      </c>
      <c r="J3880">
        <v>2020</v>
      </c>
      <c r="K3880">
        <v>21605.22</v>
      </c>
      <c r="L3880">
        <v>0.66666666666666663</v>
      </c>
      <c r="M3880">
        <v>14403.48</v>
      </c>
    </row>
    <row r="3881" spans="1:13" x14ac:dyDescent="0.2">
      <c r="A3881" t="s">
        <v>15</v>
      </c>
      <c r="B3881" t="s">
        <v>2171</v>
      </c>
      <c r="C3881">
        <v>1</v>
      </c>
      <c r="D3881">
        <v>6</v>
      </c>
      <c r="E3881">
        <v>0</v>
      </c>
      <c r="F3881">
        <v>2</v>
      </c>
      <c r="G3881">
        <v>1.078942636216508E-4</v>
      </c>
      <c r="H3881" t="s">
        <v>2240</v>
      </c>
      <c r="I3881" t="s">
        <v>2266</v>
      </c>
      <c r="J3881">
        <v>2020</v>
      </c>
      <c r="K3881">
        <v>464987.25000000017</v>
      </c>
      <c r="L3881">
        <v>9.3023255813953487E-3</v>
      </c>
      <c r="M3881">
        <v>4325.4627906976757</v>
      </c>
    </row>
    <row r="3882" spans="1:13" x14ac:dyDescent="0.2">
      <c r="A3882" t="s">
        <v>15</v>
      </c>
      <c r="B3882" t="s">
        <v>1161</v>
      </c>
      <c r="C3882">
        <v>1</v>
      </c>
      <c r="D3882">
        <v>3</v>
      </c>
      <c r="E3882">
        <v>1563.42</v>
      </c>
      <c r="F3882">
        <v>1</v>
      </c>
      <c r="G3882">
        <v>5.3947131810825388E-5</v>
      </c>
      <c r="H3882" t="s">
        <v>2221</v>
      </c>
      <c r="I3882" t="s">
        <v>2265</v>
      </c>
      <c r="J3882">
        <v>2020</v>
      </c>
      <c r="K3882">
        <v>2194309.4700000002</v>
      </c>
      <c r="L3882">
        <v>1.265822784810127E-3</v>
      </c>
      <c r="M3882">
        <v>2777.6069240506331</v>
      </c>
    </row>
    <row r="3883" spans="1:13" x14ac:dyDescent="0.2">
      <c r="A3883" t="s">
        <v>15</v>
      </c>
      <c r="B3883" t="s">
        <v>2172</v>
      </c>
      <c r="C3883">
        <v>1</v>
      </c>
      <c r="D3883">
        <v>3</v>
      </c>
      <c r="E3883">
        <v>1549.32</v>
      </c>
      <c r="F3883">
        <v>1</v>
      </c>
      <c r="G3883">
        <v>5.3947131810825388E-5</v>
      </c>
      <c r="H3883" t="s">
        <v>2221</v>
      </c>
      <c r="I3883" t="s">
        <v>2265</v>
      </c>
      <c r="J3883">
        <v>2020</v>
      </c>
      <c r="K3883">
        <v>2194309.4700000002</v>
      </c>
      <c r="L3883">
        <v>1.265822784810127E-3</v>
      </c>
      <c r="M3883">
        <v>2777.6069240506331</v>
      </c>
    </row>
    <row r="3884" spans="1:13" x14ac:dyDescent="0.2">
      <c r="A3884" t="s">
        <v>15</v>
      </c>
      <c r="B3884" t="s">
        <v>1163</v>
      </c>
      <c r="C3884">
        <v>1</v>
      </c>
      <c r="D3884">
        <v>42</v>
      </c>
      <c r="E3884">
        <v>6601.8</v>
      </c>
      <c r="F3884">
        <v>14</v>
      </c>
      <c r="G3884">
        <v>7.5525984535155545E-4</v>
      </c>
      <c r="H3884" t="s">
        <v>2221</v>
      </c>
      <c r="I3884" t="s">
        <v>2265</v>
      </c>
      <c r="J3884">
        <v>2020</v>
      </c>
      <c r="K3884">
        <v>2194309.4700000002</v>
      </c>
      <c r="L3884">
        <v>1.7721518987341769E-2</v>
      </c>
      <c r="M3884">
        <v>38886.496936708863</v>
      </c>
    </row>
    <row r="3885" spans="1:13" x14ac:dyDescent="0.2">
      <c r="A3885" t="s">
        <v>15</v>
      </c>
      <c r="B3885" t="s">
        <v>2173</v>
      </c>
      <c r="C3885">
        <v>1</v>
      </c>
      <c r="D3885">
        <v>66</v>
      </c>
      <c r="E3885">
        <v>19096.349999999999</v>
      </c>
      <c r="F3885">
        <v>22</v>
      </c>
      <c r="G3885">
        <v>1.186836899838159E-3</v>
      </c>
      <c r="H3885" t="s">
        <v>2221</v>
      </c>
      <c r="I3885" t="s">
        <v>2265</v>
      </c>
      <c r="J3885">
        <v>2020</v>
      </c>
      <c r="K3885">
        <v>2194309.4700000002</v>
      </c>
      <c r="L3885">
        <v>2.7848101265822781E-2</v>
      </c>
      <c r="M3885">
        <v>61107.352329113914</v>
      </c>
    </row>
    <row r="3886" spans="1:13" x14ac:dyDescent="0.2">
      <c r="A3886" t="s">
        <v>15</v>
      </c>
      <c r="B3886" t="s">
        <v>1165</v>
      </c>
      <c r="C3886">
        <v>1</v>
      </c>
      <c r="D3886">
        <v>18</v>
      </c>
      <c r="E3886">
        <v>7303.92</v>
      </c>
      <c r="F3886">
        <v>6</v>
      </c>
      <c r="G3886">
        <v>3.2368279086495241E-4</v>
      </c>
      <c r="H3886" t="s">
        <v>2244</v>
      </c>
      <c r="I3886" t="s">
        <v>2265</v>
      </c>
      <c r="J3886">
        <v>2020</v>
      </c>
      <c r="K3886">
        <v>784789.27499999944</v>
      </c>
      <c r="L3886">
        <v>2.0737327188940089E-2</v>
      </c>
      <c r="M3886">
        <v>16274.431970046069</v>
      </c>
    </row>
    <row r="3887" spans="1:13" x14ac:dyDescent="0.2">
      <c r="A3887" t="s">
        <v>15</v>
      </c>
      <c r="B3887" t="s">
        <v>1760</v>
      </c>
      <c r="C3887">
        <v>1</v>
      </c>
      <c r="D3887">
        <v>120</v>
      </c>
      <c r="E3887">
        <v>56467.529999999977</v>
      </c>
      <c r="F3887">
        <v>40</v>
      </c>
      <c r="G3887">
        <v>2.1578852724330158E-3</v>
      </c>
      <c r="H3887" t="s">
        <v>2221</v>
      </c>
      <c r="I3887" t="s">
        <v>2265</v>
      </c>
      <c r="J3887">
        <v>2020</v>
      </c>
      <c r="K3887">
        <v>2194309.4700000002</v>
      </c>
      <c r="L3887">
        <v>5.0632911392405063E-2</v>
      </c>
      <c r="M3887">
        <v>111104.27696202529</v>
      </c>
    </row>
    <row r="3888" spans="1:13" x14ac:dyDescent="0.2">
      <c r="A3888" t="s">
        <v>15</v>
      </c>
      <c r="B3888" t="s">
        <v>2174</v>
      </c>
      <c r="C3888">
        <v>1</v>
      </c>
      <c r="D3888">
        <v>99</v>
      </c>
      <c r="E3888">
        <v>53107.02</v>
      </c>
      <c r="F3888">
        <v>33</v>
      </c>
      <c r="G3888">
        <v>1.780255349757238E-3</v>
      </c>
      <c r="H3888" t="s">
        <v>2221</v>
      </c>
      <c r="I3888" t="s">
        <v>2265</v>
      </c>
      <c r="J3888">
        <v>2020</v>
      </c>
      <c r="K3888">
        <v>2194309.4700000002</v>
      </c>
      <c r="L3888">
        <v>4.1772151898734178E-2</v>
      </c>
      <c r="M3888">
        <v>91661.028493670878</v>
      </c>
    </row>
    <row r="3889" spans="1:13" x14ac:dyDescent="0.2">
      <c r="A3889" t="s">
        <v>15</v>
      </c>
      <c r="B3889" t="s">
        <v>2175</v>
      </c>
      <c r="C3889">
        <v>1</v>
      </c>
      <c r="D3889">
        <v>132</v>
      </c>
      <c r="E3889">
        <v>59146.949999999983</v>
      </c>
      <c r="F3889">
        <v>44</v>
      </c>
      <c r="G3889">
        <v>2.3736737996763171E-3</v>
      </c>
      <c r="H3889" t="s">
        <v>2221</v>
      </c>
      <c r="I3889" t="s">
        <v>2265</v>
      </c>
      <c r="J3889">
        <v>2020</v>
      </c>
      <c r="K3889">
        <v>2194309.4700000002</v>
      </c>
      <c r="L3889">
        <v>5.5696202531645568E-2</v>
      </c>
      <c r="M3889">
        <v>122214.7046582278</v>
      </c>
    </row>
    <row r="3890" spans="1:13" x14ac:dyDescent="0.2">
      <c r="A3890" t="s">
        <v>15</v>
      </c>
      <c r="B3890" t="s">
        <v>1761</v>
      </c>
      <c r="C3890">
        <v>1</v>
      </c>
      <c r="D3890">
        <v>69</v>
      </c>
      <c r="E3890">
        <v>44090.16</v>
      </c>
      <c r="F3890">
        <v>23</v>
      </c>
      <c r="G3890">
        <v>1.240784031648984E-3</v>
      </c>
      <c r="H3890" t="s">
        <v>2240</v>
      </c>
      <c r="I3890" t="s">
        <v>2266</v>
      </c>
      <c r="J3890">
        <v>2020</v>
      </c>
      <c r="K3890">
        <v>464987.25000000017</v>
      </c>
      <c r="L3890">
        <v>0.1069767441860465</v>
      </c>
      <c r="M3890">
        <v>49742.822093023271</v>
      </c>
    </row>
    <row r="3891" spans="1:13" x14ac:dyDescent="0.2">
      <c r="A3891" t="s">
        <v>15</v>
      </c>
      <c r="B3891" t="s">
        <v>2176</v>
      </c>
      <c r="C3891">
        <v>1</v>
      </c>
      <c r="D3891">
        <v>42</v>
      </c>
      <c r="E3891">
        <v>17670.96</v>
      </c>
      <c r="F3891">
        <v>14</v>
      </c>
      <c r="G3891">
        <v>7.5525984535155545E-4</v>
      </c>
      <c r="H3891" t="s">
        <v>2240</v>
      </c>
      <c r="I3891" t="s">
        <v>2266</v>
      </c>
      <c r="J3891">
        <v>2020</v>
      </c>
      <c r="K3891">
        <v>464987.25000000017</v>
      </c>
      <c r="L3891">
        <v>6.5116279069767441E-2</v>
      </c>
      <c r="M3891">
        <v>30278.239534883731</v>
      </c>
    </row>
    <row r="3892" spans="1:13" x14ac:dyDescent="0.2">
      <c r="A3892" t="s">
        <v>15</v>
      </c>
      <c r="B3892" t="s">
        <v>1765</v>
      </c>
      <c r="C3892">
        <v>1</v>
      </c>
      <c r="D3892">
        <v>99</v>
      </c>
      <c r="E3892">
        <v>55359.179999999993</v>
      </c>
      <c r="F3892">
        <v>33</v>
      </c>
      <c r="G3892">
        <v>1.780255349757238E-3</v>
      </c>
      <c r="H3892" t="s">
        <v>2221</v>
      </c>
      <c r="I3892" t="s">
        <v>2265</v>
      </c>
      <c r="J3892">
        <v>2020</v>
      </c>
      <c r="K3892">
        <v>2194309.4700000002</v>
      </c>
      <c r="L3892">
        <v>4.1772151898734178E-2</v>
      </c>
      <c r="M3892">
        <v>91661.028493670878</v>
      </c>
    </row>
    <row r="3893" spans="1:13" x14ac:dyDescent="0.2">
      <c r="A3893" t="s">
        <v>15</v>
      </c>
      <c r="B3893" t="s">
        <v>2177</v>
      </c>
      <c r="C3893">
        <v>1</v>
      </c>
      <c r="D3893">
        <v>51</v>
      </c>
      <c r="E3893">
        <v>18706.830000000002</v>
      </c>
      <c r="F3893">
        <v>17</v>
      </c>
      <c r="G3893">
        <v>9.1710124078403163E-4</v>
      </c>
      <c r="H3893" t="s">
        <v>2221</v>
      </c>
      <c r="I3893" t="s">
        <v>2265</v>
      </c>
      <c r="J3893">
        <v>2020</v>
      </c>
      <c r="K3893">
        <v>2194309.4700000002</v>
      </c>
      <c r="L3893">
        <v>2.1518987341772149E-2</v>
      </c>
      <c r="M3893">
        <v>47219.317708860763</v>
      </c>
    </row>
    <row r="3894" spans="1:13" x14ac:dyDescent="0.2">
      <c r="A3894" t="s">
        <v>15</v>
      </c>
      <c r="B3894" t="s">
        <v>2178</v>
      </c>
      <c r="C3894">
        <v>1</v>
      </c>
      <c r="D3894">
        <v>45</v>
      </c>
      <c r="E3894">
        <v>25176.27</v>
      </c>
      <c r="F3894">
        <v>15</v>
      </c>
      <c r="G3894">
        <v>8.0920697716238088E-4</v>
      </c>
      <c r="H3894" t="s">
        <v>2221</v>
      </c>
      <c r="I3894" t="s">
        <v>2265</v>
      </c>
      <c r="J3894">
        <v>2020</v>
      </c>
      <c r="K3894">
        <v>2194309.4700000002</v>
      </c>
      <c r="L3894">
        <v>1.8987341772151899E-2</v>
      </c>
      <c r="M3894">
        <v>41664.103860759489</v>
      </c>
    </row>
    <row r="3895" spans="1:13" x14ac:dyDescent="0.2">
      <c r="A3895" t="s">
        <v>15</v>
      </c>
      <c r="B3895" t="s">
        <v>2179</v>
      </c>
      <c r="C3895">
        <v>1</v>
      </c>
      <c r="D3895">
        <v>144</v>
      </c>
      <c r="E3895">
        <v>70697.099999999991</v>
      </c>
      <c r="F3895">
        <v>48</v>
      </c>
      <c r="G3895">
        <v>2.5894623269196188E-3</v>
      </c>
      <c r="H3895" t="s">
        <v>2221</v>
      </c>
      <c r="I3895" t="s">
        <v>2265</v>
      </c>
      <c r="J3895">
        <v>2020</v>
      </c>
      <c r="K3895">
        <v>2194309.4700000002</v>
      </c>
      <c r="L3895">
        <v>6.0759493670886067E-2</v>
      </c>
      <c r="M3895">
        <v>133325.13235443039</v>
      </c>
    </row>
    <row r="3896" spans="1:13" x14ac:dyDescent="0.2">
      <c r="A3896" t="s">
        <v>15</v>
      </c>
      <c r="B3896" t="s">
        <v>1767</v>
      </c>
      <c r="C3896">
        <v>1</v>
      </c>
      <c r="D3896">
        <v>66</v>
      </c>
      <c r="E3896">
        <v>36165.99</v>
      </c>
      <c r="F3896">
        <v>22</v>
      </c>
      <c r="G3896">
        <v>1.186836899838159E-3</v>
      </c>
      <c r="H3896" t="s">
        <v>2221</v>
      </c>
      <c r="I3896" t="s">
        <v>2265</v>
      </c>
      <c r="J3896">
        <v>2020</v>
      </c>
      <c r="K3896">
        <v>2194309.4700000002</v>
      </c>
      <c r="L3896">
        <v>2.7848101265822781E-2</v>
      </c>
      <c r="M3896">
        <v>61107.352329113914</v>
      </c>
    </row>
    <row r="3897" spans="1:13" x14ac:dyDescent="0.2">
      <c r="A3897" t="s">
        <v>15</v>
      </c>
      <c r="B3897" t="s">
        <v>1768</v>
      </c>
      <c r="C3897">
        <v>1</v>
      </c>
      <c r="D3897">
        <v>3</v>
      </c>
      <c r="E3897">
        <v>824.12999999999988</v>
      </c>
      <c r="F3897">
        <v>1</v>
      </c>
      <c r="G3897">
        <v>5.3947131810825388E-5</v>
      </c>
      <c r="H3897" t="s">
        <v>2221</v>
      </c>
      <c r="I3897" t="s">
        <v>2265</v>
      </c>
      <c r="J3897">
        <v>2020</v>
      </c>
      <c r="K3897">
        <v>2194309.4700000002</v>
      </c>
      <c r="L3897">
        <v>1.265822784810127E-3</v>
      </c>
      <c r="M3897">
        <v>2777.6069240506331</v>
      </c>
    </row>
    <row r="3898" spans="1:13" x14ac:dyDescent="0.2">
      <c r="A3898" t="s">
        <v>15</v>
      </c>
      <c r="B3898" t="s">
        <v>1770</v>
      </c>
      <c r="C3898">
        <v>1</v>
      </c>
      <c r="D3898">
        <v>60</v>
      </c>
      <c r="E3898">
        <v>28301.849999999991</v>
      </c>
      <c r="F3898">
        <v>20</v>
      </c>
      <c r="G3898">
        <v>1.0789426362165079E-3</v>
      </c>
      <c r="H3898" t="s">
        <v>2221</v>
      </c>
      <c r="I3898" t="s">
        <v>2265</v>
      </c>
      <c r="J3898">
        <v>2020</v>
      </c>
      <c r="K3898">
        <v>2194309.4700000002</v>
      </c>
      <c r="L3898">
        <v>2.5316455696202531E-2</v>
      </c>
      <c r="M3898">
        <v>55552.138481012647</v>
      </c>
    </row>
    <row r="3899" spans="1:13" x14ac:dyDescent="0.2">
      <c r="A3899" t="s">
        <v>15</v>
      </c>
      <c r="B3899" t="s">
        <v>2180</v>
      </c>
      <c r="C3899">
        <v>1</v>
      </c>
      <c r="D3899">
        <v>69</v>
      </c>
      <c r="E3899">
        <v>29164.01999999999</v>
      </c>
      <c r="F3899">
        <v>23</v>
      </c>
      <c r="G3899">
        <v>1.240784031648984E-3</v>
      </c>
      <c r="H3899" t="s">
        <v>2221</v>
      </c>
      <c r="I3899" t="s">
        <v>2265</v>
      </c>
      <c r="J3899">
        <v>2020</v>
      </c>
      <c r="K3899">
        <v>2194309.4700000002</v>
      </c>
      <c r="L3899">
        <v>2.911392405063291E-2</v>
      </c>
      <c r="M3899">
        <v>63884.959253164547</v>
      </c>
    </row>
    <row r="3900" spans="1:13" x14ac:dyDescent="0.2">
      <c r="A3900" t="s">
        <v>15</v>
      </c>
      <c r="B3900" t="s">
        <v>2181</v>
      </c>
      <c r="C3900">
        <v>1</v>
      </c>
      <c r="D3900">
        <v>54</v>
      </c>
      <c r="E3900">
        <v>27246.3</v>
      </c>
      <c r="F3900">
        <v>18</v>
      </c>
      <c r="G3900">
        <v>9.7104837259485706E-4</v>
      </c>
      <c r="H3900" t="s">
        <v>2221</v>
      </c>
      <c r="I3900" t="s">
        <v>2265</v>
      </c>
      <c r="J3900">
        <v>2020</v>
      </c>
      <c r="K3900">
        <v>2194309.4700000002</v>
      </c>
      <c r="L3900">
        <v>2.2784810126582278E-2</v>
      </c>
      <c r="M3900">
        <v>49996.924632911388</v>
      </c>
    </row>
    <row r="3901" spans="1:13" x14ac:dyDescent="0.2">
      <c r="A3901" t="s">
        <v>15</v>
      </c>
      <c r="B3901" t="s">
        <v>2182</v>
      </c>
      <c r="C3901">
        <v>1</v>
      </c>
      <c r="D3901">
        <v>15</v>
      </c>
      <c r="E3901">
        <v>6668.3700000000008</v>
      </c>
      <c r="F3901">
        <v>5</v>
      </c>
      <c r="G3901">
        <v>2.6973565905412698E-4</v>
      </c>
      <c r="H3901" t="s">
        <v>2221</v>
      </c>
      <c r="I3901" t="s">
        <v>2265</v>
      </c>
      <c r="J3901">
        <v>2020</v>
      </c>
      <c r="K3901">
        <v>2194309.4700000002</v>
      </c>
      <c r="L3901">
        <v>6.3291139240506328E-3</v>
      </c>
      <c r="M3901">
        <v>13888.03462025316</v>
      </c>
    </row>
    <row r="3902" spans="1:13" x14ac:dyDescent="0.2">
      <c r="A3902" t="s">
        <v>15</v>
      </c>
      <c r="B3902" t="s">
        <v>1780</v>
      </c>
      <c r="C3902">
        <v>1</v>
      </c>
      <c r="D3902">
        <v>48</v>
      </c>
      <c r="E3902">
        <v>20558.46</v>
      </c>
      <c r="F3902">
        <v>16</v>
      </c>
      <c r="G3902">
        <v>8.6315410897320631E-4</v>
      </c>
      <c r="H3902" t="s">
        <v>2221</v>
      </c>
      <c r="I3902" t="s">
        <v>2265</v>
      </c>
      <c r="J3902">
        <v>2020</v>
      </c>
      <c r="K3902">
        <v>2194309.4700000002</v>
      </c>
      <c r="L3902">
        <v>2.0253164556962029E-2</v>
      </c>
      <c r="M3902">
        <v>44441.710784810122</v>
      </c>
    </row>
    <row r="3903" spans="1:13" x14ac:dyDescent="0.2">
      <c r="A3903" t="s">
        <v>15</v>
      </c>
      <c r="B3903" t="s">
        <v>1173</v>
      </c>
      <c r="C3903">
        <v>1</v>
      </c>
      <c r="D3903">
        <v>108</v>
      </c>
      <c r="E3903">
        <v>58055.13</v>
      </c>
      <c r="F3903">
        <v>36</v>
      </c>
      <c r="G3903">
        <v>1.9420967451897139E-3</v>
      </c>
      <c r="H3903" t="s">
        <v>2221</v>
      </c>
      <c r="I3903" t="s">
        <v>2265</v>
      </c>
      <c r="J3903">
        <v>2020</v>
      </c>
      <c r="K3903">
        <v>2194309.4700000002</v>
      </c>
      <c r="L3903">
        <v>4.5569620253164557E-2</v>
      </c>
      <c r="M3903">
        <v>99993.849265822777</v>
      </c>
    </row>
    <row r="3904" spans="1:13" x14ac:dyDescent="0.2">
      <c r="A3904" t="s">
        <v>15</v>
      </c>
      <c r="B3904" t="s">
        <v>1174</v>
      </c>
      <c r="C3904">
        <v>1</v>
      </c>
      <c r="D3904">
        <v>108</v>
      </c>
      <c r="E3904">
        <v>47676.18</v>
      </c>
      <c r="F3904">
        <v>36</v>
      </c>
      <c r="G3904">
        <v>1.9420967451897139E-3</v>
      </c>
      <c r="H3904" t="s">
        <v>2221</v>
      </c>
      <c r="I3904" t="s">
        <v>2265</v>
      </c>
      <c r="J3904">
        <v>2020</v>
      </c>
      <c r="K3904">
        <v>2194309.4700000002</v>
      </c>
      <c r="L3904">
        <v>4.5569620253164557E-2</v>
      </c>
      <c r="M3904">
        <v>99993.849265822777</v>
      </c>
    </row>
    <row r="3905" spans="1:13" x14ac:dyDescent="0.2">
      <c r="A3905" t="s">
        <v>15</v>
      </c>
      <c r="B3905" t="s">
        <v>2183</v>
      </c>
      <c r="C3905">
        <v>1</v>
      </c>
      <c r="D3905">
        <v>111</v>
      </c>
      <c r="E3905">
        <v>54890.219999999987</v>
      </c>
      <c r="F3905">
        <v>37</v>
      </c>
      <c r="G3905">
        <v>1.9960438770005389E-3</v>
      </c>
      <c r="H3905" t="s">
        <v>2221</v>
      </c>
      <c r="I3905" t="s">
        <v>2265</v>
      </c>
      <c r="J3905">
        <v>2020</v>
      </c>
      <c r="K3905">
        <v>2194309.4700000002</v>
      </c>
      <c r="L3905">
        <v>4.6835443037974683E-2</v>
      </c>
      <c r="M3905">
        <v>102771.4561898734</v>
      </c>
    </row>
    <row r="3906" spans="1:13" x14ac:dyDescent="0.2">
      <c r="A3906" t="s">
        <v>15</v>
      </c>
      <c r="B3906" t="s">
        <v>1175</v>
      </c>
      <c r="C3906">
        <v>1</v>
      </c>
      <c r="D3906">
        <v>84</v>
      </c>
      <c r="E3906">
        <v>44737.740000000013</v>
      </c>
      <c r="F3906">
        <v>28</v>
      </c>
      <c r="G3906">
        <v>1.5105196907031109E-3</v>
      </c>
      <c r="H3906" t="s">
        <v>2221</v>
      </c>
      <c r="I3906" t="s">
        <v>2265</v>
      </c>
      <c r="J3906">
        <v>2020</v>
      </c>
      <c r="K3906">
        <v>2194309.4700000002</v>
      </c>
      <c r="L3906">
        <v>3.5443037974683553E-2</v>
      </c>
      <c r="M3906">
        <v>77772.993873417712</v>
      </c>
    </row>
    <row r="3907" spans="1:13" x14ac:dyDescent="0.2">
      <c r="A3907" t="s">
        <v>15</v>
      </c>
      <c r="B3907" t="s">
        <v>1783</v>
      </c>
      <c r="C3907">
        <v>1</v>
      </c>
      <c r="D3907">
        <v>66</v>
      </c>
      <c r="E3907">
        <v>40198.739999999991</v>
      </c>
      <c r="F3907">
        <v>22</v>
      </c>
      <c r="G3907">
        <v>1.186836899838159E-3</v>
      </c>
      <c r="H3907" t="s">
        <v>2221</v>
      </c>
      <c r="I3907" t="s">
        <v>2265</v>
      </c>
      <c r="J3907">
        <v>2020</v>
      </c>
      <c r="K3907">
        <v>2194309.4700000002</v>
      </c>
      <c r="L3907">
        <v>2.7848101265822781E-2</v>
      </c>
      <c r="M3907">
        <v>61107.352329113914</v>
      </c>
    </row>
    <row r="3908" spans="1:13" x14ac:dyDescent="0.2">
      <c r="A3908" t="s">
        <v>15</v>
      </c>
      <c r="B3908" t="s">
        <v>1784</v>
      </c>
      <c r="C3908">
        <v>1</v>
      </c>
      <c r="D3908">
        <v>36</v>
      </c>
      <c r="E3908">
        <v>20211.87</v>
      </c>
      <c r="F3908">
        <v>12</v>
      </c>
      <c r="G3908">
        <v>6.4736558172990471E-4</v>
      </c>
      <c r="H3908" t="s">
        <v>2221</v>
      </c>
      <c r="I3908" t="s">
        <v>2265</v>
      </c>
      <c r="J3908">
        <v>2020</v>
      </c>
      <c r="K3908">
        <v>2194309.4700000002</v>
      </c>
      <c r="L3908">
        <v>1.518987341772152E-2</v>
      </c>
      <c r="M3908">
        <v>33331.28308860759</v>
      </c>
    </row>
    <row r="3909" spans="1:13" x14ac:dyDescent="0.2">
      <c r="A3909" t="s">
        <v>15</v>
      </c>
      <c r="B3909" t="s">
        <v>1786</v>
      </c>
      <c r="C3909">
        <v>1</v>
      </c>
      <c r="D3909">
        <v>33</v>
      </c>
      <c r="E3909">
        <v>16033.44</v>
      </c>
      <c r="F3909">
        <v>11</v>
      </c>
      <c r="G3909">
        <v>5.9341844991907928E-4</v>
      </c>
      <c r="H3909" t="s">
        <v>2221</v>
      </c>
      <c r="I3909" t="s">
        <v>2265</v>
      </c>
      <c r="J3909">
        <v>2020</v>
      </c>
      <c r="K3909">
        <v>2194309.4700000002</v>
      </c>
      <c r="L3909">
        <v>1.392405063291139E-2</v>
      </c>
      <c r="M3909">
        <v>30553.67616455696</v>
      </c>
    </row>
    <row r="3910" spans="1:13" x14ac:dyDescent="0.2">
      <c r="A3910" t="s">
        <v>15</v>
      </c>
      <c r="B3910" t="s">
        <v>2184</v>
      </c>
      <c r="C3910">
        <v>1</v>
      </c>
      <c r="D3910">
        <v>102</v>
      </c>
      <c r="E3910">
        <v>49346.759999999987</v>
      </c>
      <c r="F3910">
        <v>34</v>
      </c>
      <c r="G3910">
        <v>1.834202481568063E-3</v>
      </c>
      <c r="H3910" t="s">
        <v>2221</v>
      </c>
      <c r="I3910" t="s">
        <v>2265</v>
      </c>
      <c r="J3910">
        <v>2020</v>
      </c>
      <c r="K3910">
        <v>2194309.4700000002</v>
      </c>
      <c r="L3910">
        <v>4.3037974683544297E-2</v>
      </c>
      <c r="M3910">
        <v>94438.635417721511</v>
      </c>
    </row>
    <row r="3911" spans="1:13" x14ac:dyDescent="0.2">
      <c r="A3911" t="s">
        <v>15</v>
      </c>
      <c r="B3911" t="s">
        <v>2185</v>
      </c>
      <c r="C3911">
        <v>1</v>
      </c>
      <c r="D3911">
        <v>90</v>
      </c>
      <c r="E3911">
        <v>41628.779999999992</v>
      </c>
      <c r="F3911">
        <v>30</v>
      </c>
      <c r="G3911">
        <v>1.618413954324762E-3</v>
      </c>
      <c r="H3911" t="s">
        <v>2221</v>
      </c>
      <c r="I3911" t="s">
        <v>2265</v>
      </c>
      <c r="J3911">
        <v>2020</v>
      </c>
      <c r="K3911">
        <v>2194309.4700000002</v>
      </c>
      <c r="L3911">
        <v>3.7974683544303799E-2</v>
      </c>
      <c r="M3911">
        <v>83328.207721518978</v>
      </c>
    </row>
    <row r="3912" spans="1:13" x14ac:dyDescent="0.2">
      <c r="A3912" t="s">
        <v>15</v>
      </c>
      <c r="B3912" t="s">
        <v>1179</v>
      </c>
      <c r="C3912">
        <v>1</v>
      </c>
      <c r="D3912">
        <v>108</v>
      </c>
      <c r="E3912">
        <v>52921.53</v>
      </c>
      <c r="F3912">
        <v>36</v>
      </c>
      <c r="G3912">
        <v>1.9420967451897139E-3</v>
      </c>
      <c r="H3912" t="s">
        <v>2221</v>
      </c>
      <c r="I3912" t="s">
        <v>2265</v>
      </c>
      <c r="J3912">
        <v>2020</v>
      </c>
      <c r="K3912">
        <v>2194309.4700000002</v>
      </c>
      <c r="L3912">
        <v>4.5569620253164557E-2</v>
      </c>
      <c r="M3912">
        <v>99993.849265822777</v>
      </c>
    </row>
    <row r="3913" spans="1:13" x14ac:dyDescent="0.2">
      <c r="A3913" t="s">
        <v>15</v>
      </c>
      <c r="B3913" t="s">
        <v>1180</v>
      </c>
      <c r="C3913">
        <v>1</v>
      </c>
      <c r="D3913">
        <v>108</v>
      </c>
      <c r="E3913">
        <v>46480.589999999989</v>
      </c>
      <c r="F3913">
        <v>36</v>
      </c>
      <c r="G3913">
        <v>1.9420967451897139E-3</v>
      </c>
      <c r="H3913" t="s">
        <v>2221</v>
      </c>
      <c r="I3913" t="s">
        <v>2265</v>
      </c>
      <c r="J3913">
        <v>2020</v>
      </c>
      <c r="K3913">
        <v>2194309.4700000002</v>
      </c>
      <c r="L3913">
        <v>4.5569620253164557E-2</v>
      </c>
      <c r="M3913">
        <v>99993.849265822777</v>
      </c>
    </row>
    <row r="3914" spans="1:13" x14ac:dyDescent="0.2">
      <c r="A3914" t="s">
        <v>15</v>
      </c>
      <c r="B3914" t="s">
        <v>1181</v>
      </c>
      <c r="C3914">
        <v>1</v>
      </c>
      <c r="D3914">
        <v>102</v>
      </c>
      <c r="E3914">
        <v>46942.86</v>
      </c>
      <c r="F3914">
        <v>34</v>
      </c>
      <c r="G3914">
        <v>1.834202481568063E-3</v>
      </c>
      <c r="H3914" t="s">
        <v>2221</v>
      </c>
      <c r="I3914" t="s">
        <v>2265</v>
      </c>
      <c r="J3914">
        <v>2020</v>
      </c>
      <c r="K3914">
        <v>2194309.4700000002</v>
      </c>
      <c r="L3914">
        <v>4.3037974683544297E-2</v>
      </c>
      <c r="M3914">
        <v>94438.635417721511</v>
      </c>
    </row>
    <row r="3915" spans="1:13" x14ac:dyDescent="0.2">
      <c r="A3915" t="s">
        <v>15</v>
      </c>
      <c r="B3915" t="s">
        <v>2186</v>
      </c>
      <c r="C3915">
        <v>1</v>
      </c>
      <c r="D3915">
        <v>108</v>
      </c>
      <c r="E3915">
        <v>39287.969999999987</v>
      </c>
      <c r="F3915">
        <v>36</v>
      </c>
      <c r="G3915">
        <v>1.9420967451897139E-3</v>
      </c>
      <c r="H3915" t="s">
        <v>2221</v>
      </c>
      <c r="I3915" t="s">
        <v>2265</v>
      </c>
      <c r="J3915">
        <v>2020</v>
      </c>
      <c r="K3915">
        <v>2194309.4700000002</v>
      </c>
      <c r="L3915">
        <v>4.5569620253164557E-2</v>
      </c>
      <c r="M3915">
        <v>99993.849265822777</v>
      </c>
    </row>
    <row r="3916" spans="1:13" x14ac:dyDescent="0.2">
      <c r="A3916" t="s">
        <v>15</v>
      </c>
      <c r="B3916" t="s">
        <v>1185</v>
      </c>
      <c r="C3916">
        <v>4</v>
      </c>
      <c r="D3916">
        <v>105</v>
      </c>
      <c r="E3916">
        <v>60272.160000000011</v>
      </c>
      <c r="F3916">
        <v>35</v>
      </c>
      <c r="G3916">
        <v>1.8881496133788889E-3</v>
      </c>
      <c r="H3916" t="s">
        <v>2218</v>
      </c>
      <c r="I3916" t="s">
        <v>2265</v>
      </c>
      <c r="J3916">
        <v>2020</v>
      </c>
      <c r="K3916">
        <v>1902889.5699999989</v>
      </c>
      <c r="L3916">
        <v>5.0921435499515028E-2</v>
      </c>
      <c r="M3916">
        <v>96897.868501454839</v>
      </c>
    </row>
    <row r="3917" spans="1:13" x14ac:dyDescent="0.2">
      <c r="A3917" t="s">
        <v>15</v>
      </c>
      <c r="B3917" t="s">
        <v>1186</v>
      </c>
      <c r="C3917">
        <v>4</v>
      </c>
      <c r="D3917">
        <v>102</v>
      </c>
      <c r="E3917">
        <v>55247.639999999992</v>
      </c>
      <c r="F3917">
        <v>34</v>
      </c>
      <c r="G3917">
        <v>1.834202481568063E-3</v>
      </c>
      <c r="H3917" t="s">
        <v>2218</v>
      </c>
      <c r="I3917" t="s">
        <v>2265</v>
      </c>
      <c r="J3917">
        <v>2020</v>
      </c>
      <c r="K3917">
        <v>1902889.5699999989</v>
      </c>
      <c r="L3917">
        <v>4.9466537342386027E-2</v>
      </c>
      <c r="M3917">
        <v>94129.357972841855</v>
      </c>
    </row>
    <row r="3918" spans="1:13" x14ac:dyDescent="0.2">
      <c r="A3918" t="s">
        <v>15</v>
      </c>
      <c r="B3918" t="s">
        <v>1187</v>
      </c>
      <c r="C3918">
        <v>4</v>
      </c>
      <c r="D3918">
        <v>93</v>
      </c>
      <c r="E3918">
        <v>64524.06</v>
      </c>
      <c r="F3918">
        <v>31</v>
      </c>
      <c r="G3918">
        <v>1.672361086135587E-3</v>
      </c>
      <c r="H3918" t="s">
        <v>2236</v>
      </c>
      <c r="I3918" t="s">
        <v>2265</v>
      </c>
      <c r="J3918">
        <v>2020</v>
      </c>
      <c r="K3918">
        <v>2531444.23</v>
      </c>
      <c r="L3918">
        <v>3.512084592145015E-2</v>
      </c>
      <c r="M3918">
        <v>88906.46276057401</v>
      </c>
    </row>
    <row r="3919" spans="1:13" x14ac:dyDescent="0.2">
      <c r="A3919" t="s">
        <v>15</v>
      </c>
      <c r="B3919" t="s">
        <v>1188</v>
      </c>
      <c r="C3919">
        <v>4</v>
      </c>
      <c r="D3919">
        <v>96</v>
      </c>
      <c r="E3919">
        <v>41383.889999999978</v>
      </c>
      <c r="F3919">
        <v>32</v>
      </c>
      <c r="G3919">
        <v>1.7263082179464131E-3</v>
      </c>
      <c r="H3919" t="s">
        <v>2236</v>
      </c>
      <c r="I3919" t="s">
        <v>2265</v>
      </c>
      <c r="J3919">
        <v>2020</v>
      </c>
      <c r="K3919">
        <v>2531444.23</v>
      </c>
      <c r="L3919">
        <v>3.6253776435045321E-2</v>
      </c>
      <c r="M3919">
        <v>91774.413172205444</v>
      </c>
    </row>
    <row r="3920" spans="1:13" x14ac:dyDescent="0.2">
      <c r="A3920" t="s">
        <v>15</v>
      </c>
      <c r="B3920" t="s">
        <v>1193</v>
      </c>
      <c r="C3920">
        <v>4</v>
      </c>
      <c r="D3920">
        <v>96</v>
      </c>
      <c r="E3920">
        <v>49044.390000000007</v>
      </c>
      <c r="F3920">
        <v>32</v>
      </c>
      <c r="G3920">
        <v>1.7263082179464131E-3</v>
      </c>
      <c r="H3920" t="s">
        <v>2244</v>
      </c>
      <c r="I3920" t="s">
        <v>2265</v>
      </c>
      <c r="J3920">
        <v>2020</v>
      </c>
      <c r="K3920">
        <v>784789.27499999944</v>
      </c>
      <c r="L3920">
        <v>0.1105990783410138</v>
      </c>
      <c r="M3920">
        <v>86796.970506912388</v>
      </c>
    </row>
    <row r="3921" spans="1:13" x14ac:dyDescent="0.2">
      <c r="A3921" t="s">
        <v>15</v>
      </c>
      <c r="B3921" t="s">
        <v>1194</v>
      </c>
      <c r="C3921">
        <v>4</v>
      </c>
      <c r="D3921">
        <v>102</v>
      </c>
      <c r="E3921">
        <v>47672.609999999993</v>
      </c>
      <c r="F3921">
        <v>34</v>
      </c>
      <c r="G3921">
        <v>1.834202481568063E-3</v>
      </c>
      <c r="H3921" t="s">
        <v>2244</v>
      </c>
      <c r="I3921" t="s">
        <v>2265</v>
      </c>
      <c r="J3921">
        <v>2020</v>
      </c>
      <c r="K3921">
        <v>784789.27499999944</v>
      </c>
      <c r="L3921">
        <v>0.11751152073732719</v>
      </c>
      <c r="M3921">
        <v>92221.781163594409</v>
      </c>
    </row>
    <row r="3922" spans="1:13" x14ac:dyDescent="0.2">
      <c r="A3922" t="s">
        <v>15</v>
      </c>
      <c r="B3922" t="s">
        <v>1791</v>
      </c>
      <c r="C3922">
        <v>4</v>
      </c>
      <c r="D3922">
        <v>87</v>
      </c>
      <c r="E3922">
        <v>37952.97</v>
      </c>
      <c r="F3922">
        <v>29</v>
      </c>
      <c r="G3922">
        <v>1.5644668225139359E-3</v>
      </c>
      <c r="H3922" t="s">
        <v>2218</v>
      </c>
      <c r="I3922" t="s">
        <v>2265</v>
      </c>
      <c r="J3922">
        <v>2020</v>
      </c>
      <c r="K3922">
        <v>1902889.5699999989</v>
      </c>
      <c r="L3922">
        <v>4.2192046556741032E-2</v>
      </c>
      <c r="M3922">
        <v>80286.805329776864</v>
      </c>
    </row>
    <row r="3923" spans="1:13" x14ac:dyDescent="0.2">
      <c r="A3923" t="s">
        <v>15</v>
      </c>
      <c r="B3923" t="s">
        <v>1792</v>
      </c>
      <c r="C3923">
        <v>4</v>
      </c>
      <c r="D3923">
        <v>93</v>
      </c>
      <c r="E3923">
        <v>43027.319999999992</v>
      </c>
      <c r="F3923">
        <v>31</v>
      </c>
      <c r="G3923">
        <v>1.672361086135587E-3</v>
      </c>
      <c r="H3923" t="s">
        <v>2218</v>
      </c>
      <c r="I3923" t="s">
        <v>2265</v>
      </c>
      <c r="J3923">
        <v>2020</v>
      </c>
      <c r="K3923">
        <v>1902889.5699999989</v>
      </c>
      <c r="L3923">
        <v>4.5101842870999033E-2</v>
      </c>
      <c r="M3923">
        <v>85823.82638700286</v>
      </c>
    </row>
    <row r="3924" spans="1:13" x14ac:dyDescent="0.2">
      <c r="A3924" t="s">
        <v>15</v>
      </c>
      <c r="B3924" t="s">
        <v>1793</v>
      </c>
      <c r="C3924">
        <v>4</v>
      </c>
      <c r="D3924">
        <v>84</v>
      </c>
      <c r="E3924">
        <v>40348.949999999997</v>
      </c>
      <c r="F3924">
        <v>28</v>
      </c>
      <c r="G3924">
        <v>1.5105196907031109E-3</v>
      </c>
      <c r="H3924" t="s">
        <v>2236</v>
      </c>
      <c r="I3924" t="s">
        <v>2265</v>
      </c>
      <c r="J3924">
        <v>2020</v>
      </c>
      <c r="K3924">
        <v>2531444.23</v>
      </c>
      <c r="L3924">
        <v>3.1722054380664652E-2</v>
      </c>
      <c r="M3924">
        <v>80302.611525679749</v>
      </c>
    </row>
    <row r="3925" spans="1:13" x14ac:dyDescent="0.2">
      <c r="A3925" t="s">
        <v>15</v>
      </c>
      <c r="B3925" t="s">
        <v>1794</v>
      </c>
      <c r="C3925">
        <v>4</v>
      </c>
      <c r="D3925">
        <v>75</v>
      </c>
      <c r="E3925">
        <v>28933.37999999999</v>
      </c>
      <c r="F3925">
        <v>25</v>
      </c>
      <c r="G3925">
        <v>1.3486782952706351E-3</v>
      </c>
      <c r="H3925" t="s">
        <v>2236</v>
      </c>
      <c r="I3925" t="s">
        <v>2265</v>
      </c>
      <c r="J3925">
        <v>2020</v>
      </c>
      <c r="K3925">
        <v>2531444.23</v>
      </c>
      <c r="L3925">
        <v>2.8323262839879151E-2</v>
      </c>
      <c r="M3925">
        <v>71698.760290785503</v>
      </c>
    </row>
    <row r="3926" spans="1:13" x14ac:dyDescent="0.2">
      <c r="A3926" t="s">
        <v>15</v>
      </c>
      <c r="B3926" t="s">
        <v>2187</v>
      </c>
      <c r="C3926">
        <v>1</v>
      </c>
      <c r="D3926">
        <v>60</v>
      </c>
      <c r="E3926">
        <v>33068.189999999981</v>
      </c>
      <c r="F3926">
        <v>20</v>
      </c>
      <c r="G3926">
        <v>1.0789426362165079E-3</v>
      </c>
      <c r="H3926" t="s">
        <v>2234</v>
      </c>
      <c r="I3926" t="s">
        <v>2265</v>
      </c>
      <c r="J3926">
        <v>2020</v>
      </c>
      <c r="K3926">
        <v>1318176.679999999</v>
      </c>
      <c r="L3926">
        <v>3.6809815950920248E-2</v>
      </c>
      <c r="M3926">
        <v>48521.840981595073</v>
      </c>
    </row>
    <row r="3927" spans="1:13" x14ac:dyDescent="0.2">
      <c r="A3927" t="s">
        <v>15</v>
      </c>
      <c r="B3927" t="s">
        <v>2188</v>
      </c>
      <c r="C3927">
        <v>1</v>
      </c>
      <c r="D3927">
        <v>78</v>
      </c>
      <c r="E3927">
        <v>40598.189999999988</v>
      </c>
      <c r="F3927">
        <v>26</v>
      </c>
      <c r="G3927">
        <v>1.40262542708146E-3</v>
      </c>
      <c r="H3927" t="s">
        <v>2227</v>
      </c>
      <c r="I3927" t="s">
        <v>2265</v>
      </c>
      <c r="J3927">
        <v>2020</v>
      </c>
      <c r="K3927">
        <v>1011179.96</v>
      </c>
      <c r="L3927">
        <v>8.236536430834214E-2</v>
      </c>
      <c r="M3927">
        <v>83286.205786694816</v>
      </c>
    </row>
    <row r="3928" spans="1:13" x14ac:dyDescent="0.2">
      <c r="A3928" t="s">
        <v>15</v>
      </c>
      <c r="B3928" t="s">
        <v>2189</v>
      </c>
      <c r="C3928">
        <v>1</v>
      </c>
      <c r="D3928">
        <v>54</v>
      </c>
      <c r="E3928">
        <v>29745.3</v>
      </c>
      <c r="F3928">
        <v>18</v>
      </c>
      <c r="G3928">
        <v>9.7104837259485706E-4</v>
      </c>
      <c r="H3928" t="s">
        <v>2227</v>
      </c>
      <c r="I3928" t="s">
        <v>2265</v>
      </c>
      <c r="J3928">
        <v>2020</v>
      </c>
      <c r="K3928">
        <v>1011179.96</v>
      </c>
      <c r="L3928">
        <v>5.7022175290390713E-2</v>
      </c>
      <c r="M3928">
        <v>57659.680929250251</v>
      </c>
    </row>
    <row r="3929" spans="1:13" x14ac:dyDescent="0.2">
      <c r="A3929" t="s">
        <v>15</v>
      </c>
      <c r="B3929" t="s">
        <v>2190</v>
      </c>
      <c r="C3929">
        <v>1</v>
      </c>
      <c r="D3929">
        <v>18</v>
      </c>
      <c r="E3929">
        <v>8065.32</v>
      </c>
      <c r="F3929">
        <v>6</v>
      </c>
      <c r="G3929">
        <v>3.2368279086495241E-4</v>
      </c>
      <c r="H3929" t="s">
        <v>2236</v>
      </c>
      <c r="I3929" t="s">
        <v>2265</v>
      </c>
      <c r="J3929">
        <v>2020</v>
      </c>
      <c r="K3929">
        <v>2531444.23</v>
      </c>
      <c r="L3929">
        <v>6.7975830815709968E-3</v>
      </c>
      <c r="M3929">
        <v>17207.702469788521</v>
      </c>
    </row>
    <row r="3930" spans="1:13" x14ac:dyDescent="0.2">
      <c r="A3930" t="s">
        <v>15</v>
      </c>
      <c r="B3930" t="s">
        <v>2191</v>
      </c>
      <c r="C3930">
        <v>1</v>
      </c>
      <c r="D3930">
        <v>12</v>
      </c>
      <c r="E3930">
        <v>11512.38</v>
      </c>
      <c r="F3930">
        <v>4</v>
      </c>
      <c r="G3930">
        <v>2.157885272433016E-4</v>
      </c>
      <c r="H3930" t="s">
        <v>2236</v>
      </c>
      <c r="I3930" t="s">
        <v>2265</v>
      </c>
      <c r="J3930">
        <v>2020</v>
      </c>
      <c r="K3930">
        <v>2531444.23</v>
      </c>
      <c r="L3930">
        <v>4.5317220543806651E-3</v>
      </c>
      <c r="M3930">
        <v>11471.801646525681</v>
      </c>
    </row>
    <row r="3931" spans="1:13" x14ac:dyDescent="0.2">
      <c r="A3931" t="s">
        <v>15</v>
      </c>
      <c r="B3931" t="s">
        <v>2192</v>
      </c>
      <c r="C3931">
        <v>1</v>
      </c>
      <c r="D3931">
        <v>30</v>
      </c>
      <c r="E3931">
        <v>12326.19</v>
      </c>
      <c r="F3931">
        <v>10</v>
      </c>
      <c r="G3931">
        <v>5.3947131810825396E-4</v>
      </c>
      <c r="H3931" t="s">
        <v>2258</v>
      </c>
      <c r="I3931" t="s">
        <v>2265</v>
      </c>
      <c r="J3931">
        <v>2020</v>
      </c>
      <c r="K3931">
        <v>2393780.5099999998</v>
      </c>
      <c r="L3931">
        <v>1.2658227848101271E-2</v>
      </c>
      <c r="M3931">
        <v>30301.019113924049</v>
      </c>
    </row>
    <row r="3932" spans="1:13" x14ac:dyDescent="0.2">
      <c r="A3932" t="s">
        <v>15</v>
      </c>
      <c r="B3932" t="s">
        <v>2193</v>
      </c>
      <c r="C3932">
        <v>1</v>
      </c>
      <c r="D3932">
        <v>84</v>
      </c>
      <c r="E3932">
        <v>35937.51</v>
      </c>
      <c r="F3932">
        <v>28</v>
      </c>
      <c r="G3932">
        <v>1.5105196907031109E-3</v>
      </c>
      <c r="H3932" t="s">
        <v>2227</v>
      </c>
      <c r="I3932" t="s">
        <v>2265</v>
      </c>
      <c r="J3932">
        <v>2020</v>
      </c>
      <c r="K3932">
        <v>1011179.96</v>
      </c>
      <c r="L3932">
        <v>8.8701161562829992E-2</v>
      </c>
      <c r="M3932">
        <v>89692.837001055959</v>
      </c>
    </row>
    <row r="3933" spans="1:13" x14ac:dyDescent="0.2">
      <c r="A3933" t="s">
        <v>15</v>
      </c>
      <c r="B3933" t="s">
        <v>1200</v>
      </c>
      <c r="C3933">
        <v>1</v>
      </c>
      <c r="D3933">
        <v>84</v>
      </c>
      <c r="E3933">
        <v>36383.009999999987</v>
      </c>
      <c r="F3933">
        <v>28</v>
      </c>
      <c r="G3933">
        <v>1.5105196907031109E-3</v>
      </c>
      <c r="H3933" t="s">
        <v>2227</v>
      </c>
      <c r="I3933" t="s">
        <v>2265</v>
      </c>
      <c r="J3933">
        <v>2020</v>
      </c>
      <c r="K3933">
        <v>1011179.96</v>
      </c>
      <c r="L3933">
        <v>8.8701161562829992E-2</v>
      </c>
      <c r="M3933">
        <v>89692.837001055959</v>
      </c>
    </row>
    <row r="3934" spans="1:13" x14ac:dyDescent="0.2">
      <c r="A3934" t="s">
        <v>15</v>
      </c>
      <c r="B3934" t="s">
        <v>1201</v>
      </c>
      <c r="C3934">
        <v>1</v>
      </c>
      <c r="D3934">
        <v>28</v>
      </c>
      <c r="E3934">
        <v>12127.67</v>
      </c>
      <c r="F3934">
        <v>28</v>
      </c>
      <c r="G3934">
        <v>5.035065635677036E-4</v>
      </c>
      <c r="H3934" t="s">
        <v>2227</v>
      </c>
      <c r="I3934" t="s">
        <v>2265</v>
      </c>
      <c r="J3934">
        <v>2020</v>
      </c>
      <c r="K3934">
        <v>1011179.96</v>
      </c>
      <c r="L3934">
        <v>2.9567053854276659E-2</v>
      </c>
      <c r="M3934">
        <v>29897.61233368532</v>
      </c>
    </row>
    <row r="3935" spans="1:13" x14ac:dyDescent="0.2">
      <c r="A3935" t="s">
        <v>15</v>
      </c>
      <c r="B3935" t="s">
        <v>1799</v>
      </c>
      <c r="C3935">
        <v>1</v>
      </c>
      <c r="D3935">
        <v>12</v>
      </c>
      <c r="E3935">
        <v>9396.6299999999992</v>
      </c>
      <c r="F3935">
        <v>4</v>
      </c>
      <c r="G3935">
        <v>2.157885272433016E-4</v>
      </c>
      <c r="H3935" t="s">
        <v>2227</v>
      </c>
      <c r="I3935" t="s">
        <v>2265</v>
      </c>
      <c r="J3935">
        <v>2020</v>
      </c>
      <c r="K3935">
        <v>1011179.96</v>
      </c>
      <c r="L3935">
        <v>1.267159450897571E-2</v>
      </c>
      <c r="M3935">
        <v>12813.262428722281</v>
      </c>
    </row>
    <row r="3936" spans="1:13" x14ac:dyDescent="0.2">
      <c r="A3936" t="s">
        <v>15</v>
      </c>
      <c r="B3936" t="s">
        <v>2194</v>
      </c>
      <c r="C3936">
        <v>1</v>
      </c>
      <c r="D3936">
        <v>4</v>
      </c>
      <c r="E3936">
        <v>3132.21</v>
      </c>
      <c r="F3936">
        <v>4</v>
      </c>
      <c r="G3936">
        <v>7.1929509081100526E-5</v>
      </c>
      <c r="H3936" t="s">
        <v>2227</v>
      </c>
      <c r="I3936" t="s">
        <v>2265</v>
      </c>
      <c r="J3936">
        <v>2020</v>
      </c>
      <c r="K3936">
        <v>1011179.96</v>
      </c>
      <c r="L3936">
        <v>4.2238648363252373E-3</v>
      </c>
      <c r="M3936">
        <v>4271.0874762407593</v>
      </c>
    </row>
    <row r="3937" spans="1:13" x14ac:dyDescent="0.2">
      <c r="A3937" t="s">
        <v>15</v>
      </c>
      <c r="B3937" t="s">
        <v>1209</v>
      </c>
      <c r="C3937">
        <v>1</v>
      </c>
      <c r="D3937">
        <v>63</v>
      </c>
      <c r="E3937">
        <v>25047</v>
      </c>
      <c r="F3937">
        <v>21</v>
      </c>
      <c r="G3937">
        <v>1.1328897680273329E-3</v>
      </c>
      <c r="H3937" t="s">
        <v>2227</v>
      </c>
      <c r="I3937" t="s">
        <v>2265</v>
      </c>
      <c r="J3937">
        <v>2020</v>
      </c>
      <c r="K3937">
        <v>1011179.96</v>
      </c>
      <c r="L3937">
        <v>6.6525871172122497E-2</v>
      </c>
      <c r="M3937">
        <v>67269.627750791973</v>
      </c>
    </row>
    <row r="3938" spans="1:13" x14ac:dyDescent="0.2">
      <c r="A3938" t="s">
        <v>15</v>
      </c>
      <c r="B3938" t="s">
        <v>1212</v>
      </c>
      <c r="C3938">
        <v>1</v>
      </c>
      <c r="D3938">
        <v>51</v>
      </c>
      <c r="E3938">
        <v>28482.329999999991</v>
      </c>
      <c r="F3938">
        <v>17</v>
      </c>
      <c r="G3938">
        <v>9.1710124078403163E-4</v>
      </c>
      <c r="H3938" t="s">
        <v>2227</v>
      </c>
      <c r="I3938" t="s">
        <v>2265</v>
      </c>
      <c r="J3938">
        <v>2020</v>
      </c>
      <c r="K3938">
        <v>1011179.96</v>
      </c>
      <c r="L3938">
        <v>5.385427666314678E-2</v>
      </c>
      <c r="M3938">
        <v>54456.365322069687</v>
      </c>
    </row>
    <row r="3939" spans="1:13" x14ac:dyDescent="0.2">
      <c r="A3939" t="s">
        <v>15</v>
      </c>
      <c r="B3939" t="s">
        <v>2195</v>
      </c>
      <c r="C3939">
        <v>1</v>
      </c>
      <c r="D3939">
        <v>75</v>
      </c>
      <c r="E3939">
        <v>26511.75</v>
      </c>
      <c r="F3939">
        <v>25</v>
      </c>
      <c r="G3939">
        <v>1.3486782952706351E-3</v>
      </c>
      <c r="H3939" t="s">
        <v>2227</v>
      </c>
      <c r="I3939" t="s">
        <v>2265</v>
      </c>
      <c r="J3939">
        <v>2020</v>
      </c>
      <c r="K3939">
        <v>1011179.96</v>
      </c>
      <c r="L3939">
        <v>7.91974656810982E-2</v>
      </c>
      <c r="M3939">
        <v>80082.890179514245</v>
      </c>
    </row>
    <row r="3940" spans="1:13" x14ac:dyDescent="0.2">
      <c r="A3940" t="s">
        <v>15</v>
      </c>
      <c r="B3940" t="s">
        <v>2196</v>
      </c>
      <c r="C3940">
        <v>1</v>
      </c>
      <c r="D3940">
        <v>87</v>
      </c>
      <c r="E3940">
        <v>44045.22</v>
      </c>
      <c r="F3940">
        <v>29</v>
      </c>
      <c r="G3940">
        <v>1.5644668225139359E-3</v>
      </c>
      <c r="H3940" t="s">
        <v>2235</v>
      </c>
      <c r="I3940" t="s">
        <v>2265</v>
      </c>
      <c r="J3940">
        <v>2020</v>
      </c>
      <c r="K3940">
        <v>2927053.55</v>
      </c>
      <c r="L3940">
        <v>2.9058116232464931E-2</v>
      </c>
      <c r="M3940">
        <v>85054.662274549104</v>
      </c>
    </row>
    <row r="3941" spans="1:13" x14ac:dyDescent="0.2">
      <c r="A3941" t="s">
        <v>15</v>
      </c>
      <c r="B3941" t="s">
        <v>2197</v>
      </c>
      <c r="C3941">
        <v>1</v>
      </c>
      <c r="D3941">
        <v>81</v>
      </c>
      <c r="E3941">
        <v>44378.729999999989</v>
      </c>
      <c r="F3941">
        <v>27</v>
      </c>
      <c r="G3941">
        <v>1.456572558892285E-3</v>
      </c>
      <c r="H3941" t="s">
        <v>2227</v>
      </c>
      <c r="I3941" t="s">
        <v>2265</v>
      </c>
      <c r="J3941">
        <v>2020</v>
      </c>
      <c r="K3941">
        <v>1011179.96</v>
      </c>
      <c r="L3941">
        <v>8.5533262935586066E-2</v>
      </c>
      <c r="M3941">
        <v>86489.521393875388</v>
      </c>
    </row>
    <row r="3942" spans="1:13" x14ac:dyDescent="0.2">
      <c r="A3942" t="s">
        <v>15</v>
      </c>
      <c r="B3942" t="s">
        <v>1213</v>
      </c>
      <c r="C3942">
        <v>1</v>
      </c>
      <c r="D3942">
        <v>84</v>
      </c>
      <c r="E3942">
        <v>45103.05</v>
      </c>
      <c r="F3942">
        <v>28</v>
      </c>
      <c r="G3942">
        <v>1.5105196907031109E-3</v>
      </c>
      <c r="H3942" t="s">
        <v>2227</v>
      </c>
      <c r="I3942" t="s">
        <v>2265</v>
      </c>
      <c r="J3942">
        <v>2020</v>
      </c>
      <c r="K3942">
        <v>1011179.96</v>
      </c>
      <c r="L3942">
        <v>8.8701161562829992E-2</v>
      </c>
      <c r="M3942">
        <v>89692.837001055959</v>
      </c>
    </row>
    <row r="3943" spans="1:13" x14ac:dyDescent="0.2">
      <c r="A3943" t="s">
        <v>15</v>
      </c>
      <c r="B3943" t="s">
        <v>2198</v>
      </c>
      <c r="C3943">
        <v>1</v>
      </c>
      <c r="D3943">
        <v>78</v>
      </c>
      <c r="E3943">
        <v>36247.409999999989</v>
      </c>
      <c r="F3943">
        <v>26</v>
      </c>
      <c r="G3943">
        <v>1.40262542708146E-3</v>
      </c>
      <c r="H3943" t="s">
        <v>2227</v>
      </c>
      <c r="I3943" t="s">
        <v>2265</v>
      </c>
      <c r="J3943">
        <v>2020</v>
      </c>
      <c r="K3943">
        <v>1011179.96</v>
      </c>
      <c r="L3943">
        <v>8.236536430834214E-2</v>
      </c>
      <c r="M3943">
        <v>83286.205786694816</v>
      </c>
    </row>
    <row r="3944" spans="1:13" x14ac:dyDescent="0.2">
      <c r="A3944" t="s">
        <v>15</v>
      </c>
      <c r="B3944" t="s">
        <v>1216</v>
      </c>
      <c r="C3944">
        <v>1</v>
      </c>
      <c r="D3944">
        <v>81</v>
      </c>
      <c r="E3944">
        <v>41786.58</v>
      </c>
      <c r="F3944">
        <v>27</v>
      </c>
      <c r="G3944">
        <v>1.456572558892285E-3</v>
      </c>
      <c r="H3944" t="s">
        <v>2227</v>
      </c>
      <c r="I3944" t="s">
        <v>2265</v>
      </c>
      <c r="J3944">
        <v>2020</v>
      </c>
      <c r="K3944">
        <v>1011179.96</v>
      </c>
      <c r="L3944">
        <v>8.5533262935586066E-2</v>
      </c>
      <c r="M3944">
        <v>86489.521393875388</v>
      </c>
    </row>
    <row r="3945" spans="1:13" x14ac:dyDescent="0.2">
      <c r="A3945" t="s">
        <v>15</v>
      </c>
      <c r="B3945" t="s">
        <v>2199</v>
      </c>
      <c r="C3945">
        <v>1</v>
      </c>
      <c r="D3945">
        <v>90</v>
      </c>
      <c r="E3945">
        <v>47435.69999999999</v>
      </c>
      <c r="F3945">
        <v>30</v>
      </c>
      <c r="G3945">
        <v>1.618413954324762E-3</v>
      </c>
      <c r="H3945" t="s">
        <v>2227</v>
      </c>
      <c r="I3945" t="s">
        <v>2265</v>
      </c>
      <c r="J3945">
        <v>2020</v>
      </c>
      <c r="K3945">
        <v>1011179.96</v>
      </c>
      <c r="L3945">
        <v>9.5036958817317843E-2</v>
      </c>
      <c r="M3945">
        <v>96099.468215417088</v>
      </c>
    </row>
    <row r="3946" spans="1:13" x14ac:dyDescent="0.2">
      <c r="A3946" t="s">
        <v>15</v>
      </c>
      <c r="B3946" t="s">
        <v>2200</v>
      </c>
      <c r="C3946">
        <v>1</v>
      </c>
      <c r="D3946">
        <v>81</v>
      </c>
      <c r="E3946">
        <v>42128.7</v>
      </c>
      <c r="F3946">
        <v>27</v>
      </c>
      <c r="G3946">
        <v>1.456572558892285E-3</v>
      </c>
      <c r="H3946" t="s">
        <v>2261</v>
      </c>
      <c r="I3946" t="s">
        <v>2265</v>
      </c>
      <c r="J3946">
        <v>2020</v>
      </c>
      <c r="K3946">
        <v>42128.7</v>
      </c>
      <c r="L3946">
        <v>1</v>
      </c>
      <c r="M3946">
        <v>42128.7</v>
      </c>
    </row>
    <row r="3947" spans="1:13" x14ac:dyDescent="0.2">
      <c r="A3947" t="s">
        <v>15</v>
      </c>
      <c r="B3947" t="s">
        <v>2201</v>
      </c>
      <c r="C3947">
        <v>1</v>
      </c>
      <c r="D3947">
        <v>42</v>
      </c>
      <c r="E3947">
        <v>25280.58</v>
      </c>
      <c r="F3947">
        <v>14</v>
      </c>
      <c r="G3947">
        <v>7.5525984535155545E-4</v>
      </c>
      <c r="H3947" t="s">
        <v>2258</v>
      </c>
      <c r="I3947" t="s">
        <v>2265</v>
      </c>
      <c r="J3947">
        <v>2020</v>
      </c>
      <c r="K3947">
        <v>2393780.5099999998</v>
      </c>
      <c r="L3947">
        <v>1.7721518987341769E-2</v>
      </c>
      <c r="M3947">
        <v>42421.426759493668</v>
      </c>
    </row>
    <row r="3948" spans="1:13" x14ac:dyDescent="0.2">
      <c r="A3948" t="s">
        <v>15</v>
      </c>
      <c r="B3948" t="s">
        <v>1219</v>
      </c>
      <c r="C3948">
        <v>1</v>
      </c>
      <c r="D3948">
        <v>54</v>
      </c>
      <c r="E3948">
        <v>30764.49</v>
      </c>
      <c r="F3948">
        <v>18</v>
      </c>
      <c r="G3948">
        <v>9.7104837259485706E-4</v>
      </c>
      <c r="H3948" t="s">
        <v>2234</v>
      </c>
      <c r="I3948" t="s">
        <v>2265</v>
      </c>
      <c r="J3948">
        <v>2020</v>
      </c>
      <c r="K3948">
        <v>1318176.679999999</v>
      </c>
      <c r="L3948">
        <v>3.3128834355828217E-2</v>
      </c>
      <c r="M3948">
        <v>43669.656883435571</v>
      </c>
    </row>
    <row r="3949" spans="1:13" x14ac:dyDescent="0.2">
      <c r="A3949" t="s">
        <v>15</v>
      </c>
      <c r="B3949" t="s">
        <v>1220</v>
      </c>
      <c r="C3949">
        <v>1</v>
      </c>
      <c r="D3949">
        <v>75</v>
      </c>
      <c r="E3949">
        <v>43850.970000000008</v>
      </c>
      <c r="F3949">
        <v>25</v>
      </c>
      <c r="G3949">
        <v>1.3486782952706351E-3</v>
      </c>
      <c r="H3949" t="s">
        <v>2234</v>
      </c>
      <c r="I3949" t="s">
        <v>2265</v>
      </c>
      <c r="J3949">
        <v>2020</v>
      </c>
      <c r="K3949">
        <v>1318176.679999999</v>
      </c>
      <c r="L3949">
        <v>4.6012269938650298E-2</v>
      </c>
      <c r="M3949">
        <v>60652.301226993841</v>
      </c>
    </row>
    <row r="3950" spans="1:13" x14ac:dyDescent="0.2">
      <c r="A3950" t="s">
        <v>15</v>
      </c>
      <c r="B3950" t="s">
        <v>1221</v>
      </c>
      <c r="C3950">
        <v>1</v>
      </c>
      <c r="D3950">
        <v>51</v>
      </c>
      <c r="E3950">
        <v>32503.919999999991</v>
      </c>
      <c r="F3950">
        <v>17</v>
      </c>
      <c r="G3950">
        <v>9.1710124078403163E-4</v>
      </c>
      <c r="H3950" t="s">
        <v>2234</v>
      </c>
      <c r="I3950" t="s">
        <v>2265</v>
      </c>
      <c r="J3950">
        <v>2020</v>
      </c>
      <c r="K3950">
        <v>1318176.679999999</v>
      </c>
      <c r="L3950">
        <v>3.1288343558282208E-2</v>
      </c>
      <c r="M3950">
        <v>41243.564834355813</v>
      </c>
    </row>
    <row r="3951" spans="1:13" x14ac:dyDescent="0.2">
      <c r="A3951" t="s">
        <v>15</v>
      </c>
      <c r="B3951" t="s">
        <v>1222</v>
      </c>
      <c r="C3951">
        <v>1</v>
      </c>
      <c r="D3951">
        <v>63</v>
      </c>
      <c r="E3951">
        <v>35383.56</v>
      </c>
      <c r="F3951">
        <v>21</v>
      </c>
      <c r="G3951">
        <v>1.1328897680273329E-3</v>
      </c>
      <c r="H3951" t="s">
        <v>2234</v>
      </c>
      <c r="I3951" t="s">
        <v>2265</v>
      </c>
      <c r="J3951">
        <v>2020</v>
      </c>
      <c r="K3951">
        <v>1318176.679999999</v>
      </c>
      <c r="L3951">
        <v>3.8650306748466257E-2</v>
      </c>
      <c r="M3951">
        <v>50947.933030674823</v>
      </c>
    </row>
    <row r="3952" spans="1:13" x14ac:dyDescent="0.2">
      <c r="A3952" t="s">
        <v>15</v>
      </c>
      <c r="B3952" t="s">
        <v>1815</v>
      </c>
      <c r="C3952">
        <v>1</v>
      </c>
      <c r="D3952">
        <v>57</v>
      </c>
      <c r="E3952">
        <v>26930.52</v>
      </c>
      <c r="F3952">
        <v>19</v>
      </c>
      <c r="G3952">
        <v>1.0249955044056821E-3</v>
      </c>
      <c r="H3952" t="s">
        <v>2234</v>
      </c>
      <c r="I3952" t="s">
        <v>2265</v>
      </c>
      <c r="J3952">
        <v>2020</v>
      </c>
      <c r="K3952">
        <v>1318176.679999999</v>
      </c>
      <c r="L3952">
        <v>3.4969325153374232E-2</v>
      </c>
      <c r="M3952">
        <v>46095.748932515307</v>
      </c>
    </row>
    <row r="3953" spans="1:13" x14ac:dyDescent="0.2">
      <c r="A3953" t="s">
        <v>15</v>
      </c>
      <c r="B3953" t="s">
        <v>1223</v>
      </c>
      <c r="C3953">
        <v>1</v>
      </c>
      <c r="D3953">
        <v>33</v>
      </c>
      <c r="E3953">
        <v>16709.490000000002</v>
      </c>
      <c r="F3953">
        <v>11</v>
      </c>
      <c r="G3953">
        <v>5.9341844991907928E-4</v>
      </c>
      <c r="H3953" t="s">
        <v>2234</v>
      </c>
      <c r="I3953" t="s">
        <v>2265</v>
      </c>
      <c r="J3953">
        <v>2020</v>
      </c>
      <c r="K3953">
        <v>1318176.679999999</v>
      </c>
      <c r="L3953">
        <v>2.024539877300614E-2</v>
      </c>
      <c r="M3953">
        <v>26687.012539877291</v>
      </c>
    </row>
    <row r="3954" spans="1:13" x14ac:dyDescent="0.2">
      <c r="A3954" t="s">
        <v>15</v>
      </c>
      <c r="B3954" t="s">
        <v>1816</v>
      </c>
      <c r="C3954">
        <v>1</v>
      </c>
      <c r="D3954">
        <v>30</v>
      </c>
      <c r="E3954">
        <v>14456.37</v>
      </c>
      <c r="F3954">
        <v>10</v>
      </c>
      <c r="G3954">
        <v>5.3947131810825396E-4</v>
      </c>
      <c r="H3954" t="s">
        <v>2234</v>
      </c>
      <c r="I3954" t="s">
        <v>2265</v>
      </c>
      <c r="J3954">
        <v>2020</v>
      </c>
      <c r="K3954">
        <v>1318176.679999999</v>
      </c>
      <c r="L3954">
        <v>1.8404907975460121E-2</v>
      </c>
      <c r="M3954">
        <v>24260.92049079754</v>
      </c>
    </row>
    <row r="3955" spans="1:13" x14ac:dyDescent="0.2">
      <c r="A3955" t="s">
        <v>15</v>
      </c>
      <c r="B3955" t="s">
        <v>1225</v>
      </c>
      <c r="C3955">
        <v>1</v>
      </c>
      <c r="D3955">
        <v>78</v>
      </c>
      <c r="E3955">
        <v>38814.960000000006</v>
      </c>
      <c r="F3955">
        <v>26</v>
      </c>
      <c r="G3955">
        <v>1.40262542708146E-3</v>
      </c>
      <c r="H3955" t="s">
        <v>2234</v>
      </c>
      <c r="I3955" t="s">
        <v>2265</v>
      </c>
      <c r="J3955">
        <v>2020</v>
      </c>
      <c r="K3955">
        <v>1318176.679999999</v>
      </c>
      <c r="L3955">
        <v>4.785276073619632E-2</v>
      </c>
      <c r="M3955">
        <v>63078.393276073599</v>
      </c>
    </row>
    <row r="3956" spans="1:13" x14ac:dyDescent="0.2">
      <c r="A3956" t="s">
        <v>15</v>
      </c>
      <c r="B3956" t="s">
        <v>1226</v>
      </c>
      <c r="C3956">
        <v>1</v>
      </c>
      <c r="D3956">
        <v>42</v>
      </c>
      <c r="E3956">
        <v>20055.45</v>
      </c>
      <c r="F3956">
        <v>14</v>
      </c>
      <c r="G3956">
        <v>7.5525984535155545E-4</v>
      </c>
      <c r="H3956" t="s">
        <v>2234</v>
      </c>
      <c r="I3956" t="s">
        <v>2265</v>
      </c>
      <c r="J3956">
        <v>2020</v>
      </c>
      <c r="K3956">
        <v>1318176.679999999</v>
      </c>
      <c r="L3956">
        <v>2.5766871165644169E-2</v>
      </c>
      <c r="M3956">
        <v>33965.288687116546</v>
      </c>
    </row>
    <row r="3957" spans="1:13" x14ac:dyDescent="0.2">
      <c r="A3957" t="s">
        <v>15</v>
      </c>
      <c r="B3957" t="s">
        <v>1227</v>
      </c>
      <c r="C3957">
        <v>1</v>
      </c>
      <c r="D3957">
        <v>42</v>
      </c>
      <c r="E3957">
        <v>12110.13</v>
      </c>
      <c r="F3957">
        <v>14</v>
      </c>
      <c r="G3957">
        <v>7.5525984535155545E-4</v>
      </c>
      <c r="H3957" t="s">
        <v>2234</v>
      </c>
      <c r="I3957" t="s">
        <v>2265</v>
      </c>
      <c r="J3957">
        <v>2020</v>
      </c>
      <c r="K3957">
        <v>1318176.679999999</v>
      </c>
      <c r="L3957">
        <v>2.5766871165644169E-2</v>
      </c>
      <c r="M3957">
        <v>33965.288687116546</v>
      </c>
    </row>
    <row r="3958" spans="1:13" x14ac:dyDescent="0.2">
      <c r="A3958" t="s">
        <v>15</v>
      </c>
      <c r="B3958" t="s">
        <v>2202</v>
      </c>
      <c r="C3958">
        <v>1</v>
      </c>
      <c r="D3958">
        <v>51</v>
      </c>
      <c r="E3958">
        <v>21500.43</v>
      </c>
      <c r="F3958">
        <v>17</v>
      </c>
      <c r="G3958">
        <v>9.1710124078403163E-4</v>
      </c>
      <c r="H3958" t="s">
        <v>2234</v>
      </c>
      <c r="I3958" t="s">
        <v>2265</v>
      </c>
      <c r="J3958">
        <v>2020</v>
      </c>
      <c r="K3958">
        <v>1318176.679999999</v>
      </c>
      <c r="L3958">
        <v>3.1288343558282208E-2</v>
      </c>
      <c r="M3958">
        <v>41243.564834355813</v>
      </c>
    </row>
    <row r="3959" spans="1:13" x14ac:dyDescent="0.2">
      <c r="A3959" t="s">
        <v>15</v>
      </c>
      <c r="B3959" t="s">
        <v>1818</v>
      </c>
      <c r="C3959">
        <v>1</v>
      </c>
      <c r="D3959">
        <v>21</v>
      </c>
      <c r="E3959">
        <v>9204.39</v>
      </c>
      <c r="F3959">
        <v>7</v>
      </c>
      <c r="G3959">
        <v>3.7762992267577773E-4</v>
      </c>
      <c r="H3959" t="s">
        <v>2234</v>
      </c>
      <c r="I3959" t="s">
        <v>2265</v>
      </c>
      <c r="J3959">
        <v>2020</v>
      </c>
      <c r="K3959">
        <v>1318176.679999999</v>
      </c>
      <c r="L3959">
        <v>1.288343558282209E-2</v>
      </c>
      <c r="M3959">
        <v>16982.644343558281</v>
      </c>
    </row>
    <row r="3960" spans="1:13" x14ac:dyDescent="0.2">
      <c r="A3960" t="s">
        <v>15</v>
      </c>
      <c r="B3960" t="s">
        <v>2203</v>
      </c>
      <c r="C3960">
        <v>1</v>
      </c>
      <c r="D3960">
        <v>45</v>
      </c>
      <c r="E3960">
        <v>4274.9400000000014</v>
      </c>
      <c r="F3960">
        <v>15</v>
      </c>
      <c r="G3960">
        <v>8.0920697716238088E-4</v>
      </c>
      <c r="H3960" t="s">
        <v>2234</v>
      </c>
      <c r="I3960" t="s">
        <v>2265</v>
      </c>
      <c r="J3960">
        <v>2020</v>
      </c>
      <c r="K3960">
        <v>1318176.679999999</v>
      </c>
      <c r="L3960">
        <v>2.7607361963190181E-2</v>
      </c>
      <c r="M3960">
        <v>36391.380736196297</v>
      </c>
    </row>
    <row r="3961" spans="1:13" x14ac:dyDescent="0.2">
      <c r="A3961" t="s">
        <v>15</v>
      </c>
      <c r="B3961" t="s">
        <v>1233</v>
      </c>
      <c r="C3961">
        <v>1</v>
      </c>
      <c r="D3961">
        <v>51</v>
      </c>
      <c r="E3961">
        <v>31395.63</v>
      </c>
      <c r="F3961">
        <v>17</v>
      </c>
      <c r="G3961">
        <v>9.1710124078403163E-4</v>
      </c>
      <c r="H3961" t="s">
        <v>2228</v>
      </c>
      <c r="I3961" t="s">
        <v>2264</v>
      </c>
      <c r="J3961">
        <v>2020</v>
      </c>
      <c r="K3961">
        <v>733969.10000000033</v>
      </c>
      <c r="L3961">
        <v>6.431273644388398E-2</v>
      </c>
      <c r="M3961">
        <v>47203.56128625475</v>
      </c>
    </row>
    <row r="3962" spans="1:13" x14ac:dyDescent="0.2">
      <c r="A3962" t="s">
        <v>15</v>
      </c>
      <c r="B3962" t="s">
        <v>2204</v>
      </c>
      <c r="C3962">
        <v>1</v>
      </c>
      <c r="D3962">
        <v>0</v>
      </c>
      <c r="E3962">
        <v>0</v>
      </c>
      <c r="F3962">
        <v>6</v>
      </c>
      <c r="G3962">
        <v>0</v>
      </c>
      <c r="H3962" t="s">
        <v>2262</v>
      </c>
      <c r="I3962" t="s">
        <v>2265</v>
      </c>
      <c r="J3962">
        <v>2020</v>
      </c>
      <c r="K3962">
        <v>46588.34</v>
      </c>
    </row>
    <row r="3963" spans="1:13" x14ac:dyDescent="0.2">
      <c r="A3963" t="s">
        <v>15</v>
      </c>
      <c r="B3963" t="s">
        <v>2205</v>
      </c>
      <c r="C3963">
        <v>1</v>
      </c>
      <c r="D3963">
        <v>69</v>
      </c>
      <c r="E3963">
        <v>28613.7</v>
      </c>
      <c r="F3963">
        <v>23</v>
      </c>
      <c r="G3963">
        <v>1.240784031648984E-3</v>
      </c>
      <c r="H3963" t="s">
        <v>2234</v>
      </c>
      <c r="I3963" t="s">
        <v>2265</v>
      </c>
      <c r="J3963">
        <v>2020</v>
      </c>
      <c r="K3963">
        <v>1318176.679999999</v>
      </c>
      <c r="L3963">
        <v>4.2331288343558281E-2</v>
      </c>
      <c r="M3963">
        <v>55800.117128834332</v>
      </c>
    </row>
    <row r="3964" spans="1:13" x14ac:dyDescent="0.2">
      <c r="A3964" t="s">
        <v>15</v>
      </c>
      <c r="B3964" t="s">
        <v>2206</v>
      </c>
      <c r="C3964">
        <v>1</v>
      </c>
      <c r="D3964">
        <v>69</v>
      </c>
      <c r="E3964">
        <v>38490.54</v>
      </c>
      <c r="F3964">
        <v>23</v>
      </c>
      <c r="G3964">
        <v>1.240784031648984E-3</v>
      </c>
      <c r="H3964" t="s">
        <v>2234</v>
      </c>
      <c r="I3964" t="s">
        <v>2265</v>
      </c>
      <c r="J3964">
        <v>2020</v>
      </c>
      <c r="K3964">
        <v>1318176.679999999</v>
      </c>
      <c r="L3964">
        <v>4.2331288343558281E-2</v>
      </c>
      <c r="M3964">
        <v>55800.117128834332</v>
      </c>
    </row>
    <row r="3965" spans="1:13" x14ac:dyDescent="0.2">
      <c r="A3965" t="s">
        <v>15</v>
      </c>
      <c r="B3965" t="s">
        <v>1234</v>
      </c>
      <c r="C3965">
        <v>1</v>
      </c>
      <c r="D3965">
        <v>87</v>
      </c>
      <c r="E3965">
        <v>42603.779999999992</v>
      </c>
      <c r="F3965">
        <v>29</v>
      </c>
      <c r="G3965">
        <v>1.5644668225139359E-3</v>
      </c>
      <c r="H3965" t="s">
        <v>2221</v>
      </c>
      <c r="I3965" t="s">
        <v>2265</v>
      </c>
      <c r="J3965">
        <v>2020</v>
      </c>
      <c r="K3965">
        <v>2194309.4700000002</v>
      </c>
      <c r="L3965">
        <v>3.6708860759493672E-2</v>
      </c>
      <c r="M3965">
        <v>80550.600797468345</v>
      </c>
    </row>
    <row r="3966" spans="1:13" x14ac:dyDescent="0.2">
      <c r="A3966" t="s">
        <v>15</v>
      </c>
      <c r="B3966" t="s">
        <v>1820</v>
      </c>
      <c r="C3966">
        <v>1</v>
      </c>
      <c r="D3966">
        <v>15</v>
      </c>
      <c r="E3966">
        <v>7378.32</v>
      </c>
      <c r="F3966">
        <v>5</v>
      </c>
      <c r="G3966">
        <v>2.6973565905412698E-4</v>
      </c>
      <c r="H3966" t="s">
        <v>2256</v>
      </c>
      <c r="I3966" t="s">
        <v>2265</v>
      </c>
      <c r="J3966">
        <v>2020</v>
      </c>
      <c r="K3966">
        <v>104781.09</v>
      </c>
      <c r="L3966">
        <v>7.9365079365079361E-2</v>
      </c>
      <c r="M3966">
        <v>8315.9595238095262</v>
      </c>
    </row>
    <row r="3967" spans="1:13" x14ac:dyDescent="0.2">
      <c r="A3967" t="s">
        <v>15</v>
      </c>
      <c r="B3967" t="s">
        <v>1235</v>
      </c>
      <c r="C3967">
        <v>1</v>
      </c>
      <c r="D3967">
        <v>30</v>
      </c>
      <c r="E3967">
        <v>13501.68</v>
      </c>
      <c r="F3967">
        <v>10</v>
      </c>
      <c r="G3967">
        <v>5.3947131810825396E-4</v>
      </c>
      <c r="H3967" t="s">
        <v>2256</v>
      </c>
      <c r="I3967" t="s">
        <v>2265</v>
      </c>
      <c r="J3967">
        <v>2020</v>
      </c>
      <c r="K3967">
        <v>104781.09</v>
      </c>
      <c r="L3967">
        <v>0.15873015873015869</v>
      </c>
      <c r="M3967">
        <v>16631.919047619049</v>
      </c>
    </row>
    <row r="3968" spans="1:13" x14ac:dyDescent="0.2">
      <c r="A3968" t="s">
        <v>15</v>
      </c>
      <c r="B3968" t="s">
        <v>2207</v>
      </c>
      <c r="C3968">
        <v>1</v>
      </c>
      <c r="D3968">
        <v>36</v>
      </c>
      <c r="E3968">
        <v>9797.1299999999992</v>
      </c>
      <c r="F3968">
        <v>12</v>
      </c>
      <c r="G3968">
        <v>6.4736558172990471E-4</v>
      </c>
      <c r="H3968" t="s">
        <v>2241</v>
      </c>
      <c r="I3968" t="s">
        <v>2264</v>
      </c>
      <c r="J3968">
        <v>2020</v>
      </c>
      <c r="K3968">
        <v>2122496.9</v>
      </c>
      <c r="L3968">
        <v>1.2500000000000001E-2</v>
      </c>
      <c r="M3968">
        <v>26531.21125</v>
      </c>
    </row>
    <row r="3969" spans="1:13" x14ac:dyDescent="0.2">
      <c r="A3969" t="s">
        <v>15</v>
      </c>
      <c r="B3969" t="s">
        <v>1821</v>
      </c>
      <c r="C3969">
        <v>1</v>
      </c>
      <c r="D3969">
        <v>15</v>
      </c>
      <c r="E3969">
        <v>7378.32</v>
      </c>
      <c r="F3969">
        <v>5</v>
      </c>
      <c r="G3969">
        <v>2.6973565905412698E-4</v>
      </c>
      <c r="H3969" t="s">
        <v>2256</v>
      </c>
      <c r="I3969" t="s">
        <v>2265</v>
      </c>
      <c r="J3969">
        <v>2020</v>
      </c>
      <c r="K3969">
        <v>104781.09</v>
      </c>
      <c r="L3969">
        <v>7.9365079365079361E-2</v>
      </c>
      <c r="M3969">
        <v>8315.9595238095262</v>
      </c>
    </row>
    <row r="3970" spans="1:13" x14ac:dyDescent="0.2">
      <c r="A3970" t="s">
        <v>15</v>
      </c>
      <c r="B3970" t="s">
        <v>1237</v>
      </c>
      <c r="C3970">
        <v>1</v>
      </c>
      <c r="D3970">
        <v>36</v>
      </c>
      <c r="E3970">
        <v>-233.30999999999989</v>
      </c>
      <c r="F3970">
        <v>12</v>
      </c>
      <c r="G3970">
        <v>6.4736558172990471E-4</v>
      </c>
      <c r="H3970" t="s">
        <v>2256</v>
      </c>
      <c r="I3970" t="s">
        <v>2265</v>
      </c>
      <c r="J3970">
        <v>2020</v>
      </c>
      <c r="K3970">
        <v>104781.09</v>
      </c>
      <c r="L3970">
        <v>0.19047619047619049</v>
      </c>
      <c r="M3970">
        <v>19958.302857142859</v>
      </c>
    </row>
    <row r="3971" spans="1:13" x14ac:dyDescent="0.2">
      <c r="A3971" t="s">
        <v>15</v>
      </c>
      <c r="B3971" t="s">
        <v>1238</v>
      </c>
      <c r="C3971">
        <v>1</v>
      </c>
      <c r="D3971">
        <v>48</v>
      </c>
      <c r="E3971">
        <v>2378.61</v>
      </c>
      <c r="F3971">
        <v>16</v>
      </c>
      <c r="G3971">
        <v>8.6315410897320631E-4</v>
      </c>
      <c r="H3971" t="s">
        <v>2256</v>
      </c>
      <c r="I3971" t="s">
        <v>2265</v>
      </c>
      <c r="J3971">
        <v>2020</v>
      </c>
      <c r="K3971">
        <v>104781.09</v>
      </c>
      <c r="L3971">
        <v>0.25396825396825401</v>
      </c>
      <c r="M3971">
        <v>26611.070476190482</v>
      </c>
    </row>
    <row r="3972" spans="1:13" x14ac:dyDescent="0.2">
      <c r="A3972" t="s">
        <v>15</v>
      </c>
      <c r="B3972" t="s">
        <v>1239</v>
      </c>
      <c r="C3972">
        <v>1</v>
      </c>
      <c r="D3972">
        <v>45</v>
      </c>
      <c r="E3972">
        <v>2678.610000000001</v>
      </c>
      <c r="F3972">
        <v>15</v>
      </c>
      <c r="G3972">
        <v>8.0920697716238088E-4</v>
      </c>
      <c r="H3972" t="s">
        <v>2256</v>
      </c>
      <c r="I3972" t="s">
        <v>2265</v>
      </c>
      <c r="J3972">
        <v>2020</v>
      </c>
      <c r="K3972">
        <v>104781.09</v>
      </c>
      <c r="L3972">
        <v>0.23809523809523811</v>
      </c>
      <c r="M3972">
        <v>24947.87857142858</v>
      </c>
    </row>
    <row r="3973" spans="1:13" x14ac:dyDescent="0.2">
      <c r="A3973" t="s">
        <v>15</v>
      </c>
      <c r="B3973" t="s">
        <v>1241</v>
      </c>
      <c r="C3973">
        <v>1</v>
      </c>
      <c r="D3973">
        <v>24</v>
      </c>
      <c r="E3973">
        <v>8329.32</v>
      </c>
      <c r="F3973">
        <v>24</v>
      </c>
      <c r="G3973">
        <v>4.3157705448660321E-4</v>
      </c>
      <c r="H3973" t="s">
        <v>2228</v>
      </c>
      <c r="I3973" t="s">
        <v>2264</v>
      </c>
      <c r="J3973">
        <v>2020</v>
      </c>
      <c r="K3973">
        <v>733969.10000000033</v>
      </c>
      <c r="L3973">
        <v>3.0264817150063052E-2</v>
      </c>
      <c r="M3973">
        <v>22213.44060529635</v>
      </c>
    </row>
    <row r="3974" spans="1:13" x14ac:dyDescent="0.2">
      <c r="A3974" t="s">
        <v>15</v>
      </c>
      <c r="B3974" t="s">
        <v>1242</v>
      </c>
      <c r="C3974">
        <v>1</v>
      </c>
      <c r="D3974">
        <v>28</v>
      </c>
      <c r="E3974">
        <v>10738.54</v>
      </c>
      <c r="F3974">
        <v>14</v>
      </c>
      <c r="G3974">
        <v>5.035065635677036E-4</v>
      </c>
      <c r="H3974" t="s">
        <v>2228</v>
      </c>
      <c r="I3974" t="s">
        <v>2264</v>
      </c>
      <c r="J3974">
        <v>2020</v>
      </c>
      <c r="K3974">
        <v>733969.10000000033</v>
      </c>
      <c r="L3974">
        <v>3.530895334174023E-2</v>
      </c>
      <c r="M3974">
        <v>25915.680706179079</v>
      </c>
    </row>
    <row r="3975" spans="1:13" x14ac:dyDescent="0.2">
      <c r="A3975" t="s">
        <v>15</v>
      </c>
      <c r="B3975" t="s">
        <v>1243</v>
      </c>
      <c r="C3975">
        <v>1</v>
      </c>
      <c r="D3975">
        <v>24</v>
      </c>
      <c r="E3975">
        <v>9057.1400000000012</v>
      </c>
      <c r="F3975">
        <v>12</v>
      </c>
      <c r="G3975">
        <v>4.3157705448660321E-4</v>
      </c>
      <c r="H3975" t="s">
        <v>2228</v>
      </c>
      <c r="I3975" t="s">
        <v>2264</v>
      </c>
      <c r="J3975">
        <v>2020</v>
      </c>
      <c r="K3975">
        <v>733969.10000000033</v>
      </c>
      <c r="L3975">
        <v>3.0264817150063052E-2</v>
      </c>
      <c r="M3975">
        <v>22213.44060529635</v>
      </c>
    </row>
    <row r="3976" spans="1:13" x14ac:dyDescent="0.2">
      <c r="A3976" t="s">
        <v>15</v>
      </c>
      <c r="B3976" t="s">
        <v>1244</v>
      </c>
      <c r="C3976">
        <v>4</v>
      </c>
      <c r="D3976">
        <v>13</v>
      </c>
      <c r="E3976">
        <v>4306.0499999999993</v>
      </c>
      <c r="F3976">
        <v>13</v>
      </c>
      <c r="G3976">
        <v>2.337709045135767E-4</v>
      </c>
      <c r="H3976" t="s">
        <v>2228</v>
      </c>
      <c r="I3976" t="s">
        <v>2264</v>
      </c>
      <c r="J3976">
        <v>2020</v>
      </c>
      <c r="K3976">
        <v>733969.10000000033</v>
      </c>
      <c r="L3976">
        <v>1.6393442622950821E-2</v>
      </c>
      <c r="M3976">
        <v>12032.280327868861</v>
      </c>
    </row>
    <row r="3977" spans="1:13" x14ac:dyDescent="0.2">
      <c r="A3977" t="s">
        <v>15</v>
      </c>
      <c r="B3977" t="s">
        <v>1245</v>
      </c>
      <c r="C3977">
        <v>4</v>
      </c>
      <c r="D3977">
        <v>13</v>
      </c>
      <c r="E3977">
        <v>5591.79</v>
      </c>
      <c r="F3977">
        <v>13</v>
      </c>
      <c r="G3977">
        <v>2.337709045135767E-4</v>
      </c>
      <c r="H3977" t="s">
        <v>2228</v>
      </c>
      <c r="I3977" t="s">
        <v>2264</v>
      </c>
      <c r="J3977">
        <v>2020</v>
      </c>
      <c r="K3977">
        <v>733969.10000000033</v>
      </c>
      <c r="L3977">
        <v>1.6393442622950821E-2</v>
      </c>
      <c r="M3977">
        <v>12032.280327868861</v>
      </c>
    </row>
    <row r="3978" spans="1:13" x14ac:dyDescent="0.2">
      <c r="A3978" t="s">
        <v>15</v>
      </c>
      <c r="B3978" t="s">
        <v>1247</v>
      </c>
      <c r="C3978">
        <v>1</v>
      </c>
      <c r="D3978">
        <v>42</v>
      </c>
      <c r="E3978">
        <v>18784.59</v>
      </c>
      <c r="F3978">
        <v>14</v>
      </c>
      <c r="G3978">
        <v>7.5525984535155545E-4</v>
      </c>
      <c r="H3978" t="s">
        <v>2228</v>
      </c>
      <c r="I3978" t="s">
        <v>2264</v>
      </c>
      <c r="J3978">
        <v>2020</v>
      </c>
      <c r="K3978">
        <v>733969.10000000033</v>
      </c>
      <c r="L3978">
        <v>5.2963430012610342E-2</v>
      </c>
      <c r="M3978">
        <v>38873.52105926862</v>
      </c>
    </row>
    <row r="3979" spans="1:13" x14ac:dyDescent="0.2">
      <c r="A3979" t="s">
        <v>15</v>
      </c>
      <c r="B3979" t="s">
        <v>1248</v>
      </c>
      <c r="C3979">
        <v>1</v>
      </c>
      <c r="D3979">
        <v>48</v>
      </c>
      <c r="E3979">
        <v>13180.62</v>
      </c>
      <c r="F3979">
        <v>16</v>
      </c>
      <c r="G3979">
        <v>8.6315410897320631E-4</v>
      </c>
      <c r="H3979" t="s">
        <v>2228</v>
      </c>
      <c r="I3979" t="s">
        <v>2264</v>
      </c>
      <c r="J3979">
        <v>2020</v>
      </c>
      <c r="K3979">
        <v>733969.10000000033</v>
      </c>
      <c r="L3979">
        <v>6.0529634300126103E-2</v>
      </c>
      <c r="M3979">
        <v>44426.881210592714</v>
      </c>
    </row>
    <row r="3980" spans="1:13" x14ac:dyDescent="0.2">
      <c r="A3980" t="s">
        <v>15</v>
      </c>
      <c r="B3980" t="s">
        <v>1250</v>
      </c>
      <c r="C3980">
        <v>1</v>
      </c>
      <c r="D3980">
        <v>39</v>
      </c>
      <c r="E3980">
        <v>15684.09</v>
      </c>
      <c r="F3980">
        <v>13</v>
      </c>
      <c r="G3980">
        <v>7.0131271354073013E-4</v>
      </c>
      <c r="H3980" t="s">
        <v>2228</v>
      </c>
      <c r="I3980" t="s">
        <v>2264</v>
      </c>
      <c r="J3980">
        <v>2020</v>
      </c>
      <c r="K3980">
        <v>733969.10000000033</v>
      </c>
      <c r="L3980">
        <v>4.9180327868852458E-2</v>
      </c>
      <c r="M3980">
        <v>36096.840983606569</v>
      </c>
    </row>
    <row r="3981" spans="1:13" x14ac:dyDescent="0.2">
      <c r="A3981" t="s">
        <v>15</v>
      </c>
      <c r="B3981" t="s">
        <v>1251</v>
      </c>
      <c r="C3981">
        <v>1</v>
      </c>
      <c r="D3981">
        <v>24</v>
      </c>
      <c r="E3981">
        <v>10577.82</v>
      </c>
      <c r="F3981">
        <v>8</v>
      </c>
      <c r="G3981">
        <v>4.3157705448660321E-4</v>
      </c>
      <c r="H3981" t="s">
        <v>2228</v>
      </c>
      <c r="I3981" t="s">
        <v>2264</v>
      </c>
      <c r="J3981">
        <v>2020</v>
      </c>
      <c r="K3981">
        <v>733969.10000000033</v>
      </c>
      <c r="L3981">
        <v>3.0264817150063052E-2</v>
      </c>
      <c r="M3981">
        <v>22213.44060529635</v>
      </c>
    </row>
    <row r="3982" spans="1:13" x14ac:dyDescent="0.2">
      <c r="A3982" t="s">
        <v>15</v>
      </c>
      <c r="B3982" t="s">
        <v>1252</v>
      </c>
      <c r="C3982">
        <v>1</v>
      </c>
      <c r="D3982">
        <v>8</v>
      </c>
      <c r="E3982">
        <v>3820.47</v>
      </c>
      <c r="F3982">
        <v>8</v>
      </c>
      <c r="G3982">
        <v>1.4385901816220111E-4</v>
      </c>
      <c r="H3982" t="s">
        <v>2241</v>
      </c>
      <c r="I3982" t="s">
        <v>2264</v>
      </c>
      <c r="J3982">
        <v>2020</v>
      </c>
      <c r="K3982">
        <v>2122496.9</v>
      </c>
      <c r="L3982">
        <v>2.7777777777777779E-3</v>
      </c>
      <c r="M3982">
        <v>5895.8247222222226</v>
      </c>
    </row>
    <row r="3983" spans="1:13" x14ac:dyDescent="0.2">
      <c r="A3983" t="s">
        <v>15</v>
      </c>
      <c r="B3983" t="s">
        <v>1253</v>
      </c>
      <c r="C3983">
        <v>1</v>
      </c>
      <c r="D3983">
        <v>12</v>
      </c>
      <c r="E3983">
        <v>4808.8899999999994</v>
      </c>
      <c r="F3983">
        <v>12</v>
      </c>
      <c r="G3983">
        <v>2.157885272433016E-4</v>
      </c>
      <c r="H3983" t="s">
        <v>2228</v>
      </c>
      <c r="I3983" t="s">
        <v>2264</v>
      </c>
      <c r="J3983">
        <v>2020</v>
      </c>
      <c r="K3983">
        <v>733969.10000000033</v>
      </c>
      <c r="L3983">
        <v>1.5132408575031529E-2</v>
      </c>
      <c r="M3983">
        <v>11106.72030264818</v>
      </c>
    </row>
    <row r="3984" spans="1:13" x14ac:dyDescent="0.2">
      <c r="A3984" t="s">
        <v>15</v>
      </c>
      <c r="B3984" t="s">
        <v>2208</v>
      </c>
      <c r="C3984">
        <v>1</v>
      </c>
      <c r="D3984">
        <v>12</v>
      </c>
      <c r="E3984">
        <v>4792.5200000000004</v>
      </c>
      <c r="F3984">
        <v>12</v>
      </c>
      <c r="G3984">
        <v>2.157885272433016E-4</v>
      </c>
      <c r="H3984" t="s">
        <v>2241</v>
      </c>
      <c r="I3984" t="s">
        <v>2264</v>
      </c>
      <c r="J3984">
        <v>2020</v>
      </c>
      <c r="K3984">
        <v>2122496.9</v>
      </c>
      <c r="L3984">
        <v>4.1666666666666666E-3</v>
      </c>
      <c r="M3984">
        <v>8843.7370833333334</v>
      </c>
    </row>
    <row r="3985" spans="1:13" x14ac:dyDescent="0.2">
      <c r="A3985" t="s">
        <v>15</v>
      </c>
      <c r="B3985" t="s">
        <v>1254</v>
      </c>
      <c r="C3985">
        <v>1</v>
      </c>
      <c r="D3985">
        <v>26</v>
      </c>
      <c r="E3985">
        <v>13128.12</v>
      </c>
      <c r="F3985">
        <v>26</v>
      </c>
      <c r="G3985">
        <v>4.675418090271534E-4</v>
      </c>
      <c r="H3985" t="s">
        <v>2228</v>
      </c>
      <c r="I3985" t="s">
        <v>2264</v>
      </c>
      <c r="J3985">
        <v>2020</v>
      </c>
      <c r="K3985">
        <v>733969.10000000033</v>
      </c>
      <c r="L3985">
        <v>3.2786885245901641E-2</v>
      </c>
      <c r="M3985">
        <v>24064.560655737721</v>
      </c>
    </row>
    <row r="3986" spans="1:13" x14ac:dyDescent="0.2">
      <c r="A3986" t="s">
        <v>15</v>
      </c>
      <c r="B3986" t="s">
        <v>1255</v>
      </c>
      <c r="C3986">
        <v>1</v>
      </c>
      <c r="D3986">
        <v>27</v>
      </c>
      <c r="E3986">
        <v>10188.24</v>
      </c>
      <c r="F3986">
        <v>27</v>
      </c>
      <c r="G3986">
        <v>4.8552418629742847E-4</v>
      </c>
      <c r="H3986" t="s">
        <v>2228</v>
      </c>
      <c r="I3986" t="s">
        <v>2264</v>
      </c>
      <c r="J3986">
        <v>2020</v>
      </c>
      <c r="K3986">
        <v>733969.10000000033</v>
      </c>
      <c r="L3986">
        <v>3.4047919293820943E-2</v>
      </c>
      <c r="M3986">
        <v>24990.1206809584</v>
      </c>
    </row>
    <row r="3987" spans="1:13" x14ac:dyDescent="0.2">
      <c r="A3987" t="s">
        <v>15</v>
      </c>
      <c r="B3987" t="s">
        <v>1256</v>
      </c>
      <c r="C3987">
        <v>1</v>
      </c>
      <c r="D3987">
        <v>7</v>
      </c>
      <c r="E3987">
        <v>3306.31</v>
      </c>
      <c r="F3987">
        <v>7</v>
      </c>
      <c r="G3987">
        <v>1.258766408919259E-4</v>
      </c>
      <c r="H3987" t="s">
        <v>2228</v>
      </c>
      <c r="I3987" t="s">
        <v>2264</v>
      </c>
      <c r="J3987">
        <v>2020</v>
      </c>
      <c r="K3987">
        <v>733969.10000000033</v>
      </c>
      <c r="L3987">
        <v>8.8272383354350576E-3</v>
      </c>
      <c r="M3987">
        <v>6478.9201765447706</v>
      </c>
    </row>
    <row r="3988" spans="1:13" x14ac:dyDescent="0.2">
      <c r="A3988" t="s">
        <v>15</v>
      </c>
      <c r="B3988" t="s">
        <v>1257</v>
      </c>
      <c r="C3988">
        <v>1</v>
      </c>
      <c r="D3988">
        <v>2</v>
      </c>
      <c r="E3988">
        <v>685.39999999999986</v>
      </c>
      <c r="F3988">
        <v>2</v>
      </c>
      <c r="G3988">
        <v>3.5964754540550263E-5</v>
      </c>
      <c r="H3988" t="s">
        <v>2228</v>
      </c>
      <c r="I3988" t="s">
        <v>2264</v>
      </c>
      <c r="J3988">
        <v>2020</v>
      </c>
      <c r="K3988">
        <v>733969.10000000033</v>
      </c>
      <c r="L3988">
        <v>2.5220680958385881E-3</v>
      </c>
      <c r="M3988">
        <v>1851.120050441363</v>
      </c>
    </row>
    <row r="3989" spans="1:13" x14ac:dyDescent="0.2">
      <c r="A3989" t="s">
        <v>15</v>
      </c>
      <c r="B3989" t="s">
        <v>1258</v>
      </c>
      <c r="C3989">
        <v>1</v>
      </c>
      <c r="D3989">
        <v>7</v>
      </c>
      <c r="E3989">
        <v>3344.81</v>
      </c>
      <c r="F3989">
        <v>7</v>
      </c>
      <c r="G3989">
        <v>1.258766408919259E-4</v>
      </c>
      <c r="H3989" t="s">
        <v>2228</v>
      </c>
      <c r="I3989" t="s">
        <v>2264</v>
      </c>
      <c r="J3989">
        <v>2020</v>
      </c>
      <c r="K3989">
        <v>733969.10000000033</v>
      </c>
      <c r="L3989">
        <v>8.8272383354350576E-3</v>
      </c>
      <c r="M3989">
        <v>6478.9201765447706</v>
      </c>
    </row>
    <row r="3990" spans="1:13" x14ac:dyDescent="0.2">
      <c r="A3990" t="s">
        <v>15</v>
      </c>
      <c r="B3990" t="s">
        <v>2209</v>
      </c>
      <c r="C3990">
        <v>1</v>
      </c>
      <c r="D3990">
        <v>5</v>
      </c>
      <c r="E3990">
        <v>1166.6099999999999</v>
      </c>
      <c r="F3990">
        <v>5</v>
      </c>
      <c r="G3990">
        <v>8.991188635137565E-5</v>
      </c>
      <c r="H3990" t="s">
        <v>2228</v>
      </c>
      <c r="I3990" t="s">
        <v>2264</v>
      </c>
      <c r="J3990">
        <v>2020</v>
      </c>
      <c r="K3990">
        <v>733969.10000000033</v>
      </c>
      <c r="L3990">
        <v>6.3051702395964691E-3</v>
      </c>
      <c r="M3990">
        <v>4627.8001261034069</v>
      </c>
    </row>
    <row r="3991" spans="1:13" x14ac:dyDescent="0.2">
      <c r="A3991" t="s">
        <v>15</v>
      </c>
      <c r="B3991" t="s">
        <v>1259</v>
      </c>
      <c r="C3991">
        <v>1</v>
      </c>
      <c r="D3991">
        <v>33</v>
      </c>
      <c r="E3991">
        <v>15511.05</v>
      </c>
      <c r="F3991">
        <v>11</v>
      </c>
      <c r="G3991">
        <v>5.9341844991907928E-4</v>
      </c>
      <c r="H3991" t="s">
        <v>2228</v>
      </c>
      <c r="I3991" t="s">
        <v>2264</v>
      </c>
      <c r="J3991">
        <v>2020</v>
      </c>
      <c r="K3991">
        <v>733969.10000000033</v>
      </c>
      <c r="L3991">
        <v>4.1614123581336697E-2</v>
      </c>
      <c r="M3991">
        <v>30543.48083228249</v>
      </c>
    </row>
    <row r="3992" spans="1:13" x14ac:dyDescent="0.2">
      <c r="A3992" t="s">
        <v>15</v>
      </c>
      <c r="B3992" t="s">
        <v>1260</v>
      </c>
      <c r="C3992">
        <v>1</v>
      </c>
      <c r="D3992">
        <v>21</v>
      </c>
      <c r="E3992">
        <v>10813.77</v>
      </c>
      <c r="F3992">
        <v>7</v>
      </c>
      <c r="G3992">
        <v>3.7762992267577773E-4</v>
      </c>
      <c r="H3992" t="s">
        <v>2228</v>
      </c>
      <c r="I3992" t="s">
        <v>2264</v>
      </c>
      <c r="J3992">
        <v>2020</v>
      </c>
      <c r="K3992">
        <v>733969.10000000033</v>
      </c>
      <c r="L3992">
        <v>2.6481715006305171E-2</v>
      </c>
      <c r="M3992">
        <v>19436.76052963431</v>
      </c>
    </row>
    <row r="3993" spans="1:13" x14ac:dyDescent="0.2">
      <c r="A3993" t="s">
        <v>15</v>
      </c>
      <c r="B3993" t="s">
        <v>1261</v>
      </c>
      <c r="C3993">
        <v>1</v>
      </c>
      <c r="D3993">
        <v>34</v>
      </c>
      <c r="E3993">
        <v>14000.12</v>
      </c>
      <c r="F3993">
        <v>17</v>
      </c>
      <c r="G3993">
        <v>6.1140082718935446E-4</v>
      </c>
      <c r="H3993" t="s">
        <v>2228</v>
      </c>
      <c r="I3993" t="s">
        <v>2264</v>
      </c>
      <c r="J3993">
        <v>2020</v>
      </c>
      <c r="K3993">
        <v>733969.10000000033</v>
      </c>
      <c r="L3993">
        <v>4.2875157629255992E-2</v>
      </c>
      <c r="M3993">
        <v>31469.040857503169</v>
      </c>
    </row>
    <row r="3994" spans="1:13" x14ac:dyDescent="0.2">
      <c r="A3994" t="s">
        <v>15</v>
      </c>
      <c r="B3994" t="s">
        <v>1262</v>
      </c>
      <c r="C3994">
        <v>1</v>
      </c>
      <c r="D3994">
        <v>63</v>
      </c>
      <c r="E3994">
        <v>25758.51</v>
      </c>
      <c r="F3994">
        <v>21</v>
      </c>
      <c r="G3994">
        <v>1.1328897680273329E-3</v>
      </c>
      <c r="H3994" t="s">
        <v>2228</v>
      </c>
      <c r="I3994" t="s">
        <v>2264</v>
      </c>
      <c r="J3994">
        <v>2020</v>
      </c>
      <c r="K3994">
        <v>733969.10000000033</v>
      </c>
      <c r="L3994">
        <v>7.9445145018915517E-2</v>
      </c>
      <c r="M3994">
        <v>58310.28158890293</v>
      </c>
    </row>
    <row r="3995" spans="1:13" x14ac:dyDescent="0.2">
      <c r="A3995" t="s">
        <v>15</v>
      </c>
      <c r="B3995" t="s">
        <v>1263</v>
      </c>
      <c r="C3995">
        <v>1</v>
      </c>
      <c r="D3995">
        <v>14</v>
      </c>
      <c r="E3995">
        <v>6690.42</v>
      </c>
      <c r="F3995">
        <v>14</v>
      </c>
      <c r="G3995">
        <v>2.517532817838518E-4</v>
      </c>
      <c r="H3995" t="s">
        <v>2228</v>
      </c>
      <c r="I3995" t="s">
        <v>2264</v>
      </c>
      <c r="J3995">
        <v>2020</v>
      </c>
      <c r="K3995">
        <v>733969.10000000033</v>
      </c>
      <c r="L3995">
        <v>1.7654476670870119E-2</v>
      </c>
      <c r="M3995">
        <v>12957.840353089539</v>
      </c>
    </row>
    <row r="3996" spans="1:13" x14ac:dyDescent="0.2">
      <c r="A3996" t="s">
        <v>15</v>
      </c>
      <c r="B3996" t="s">
        <v>1265</v>
      </c>
      <c r="C3996">
        <v>1</v>
      </c>
      <c r="D3996">
        <v>0</v>
      </c>
      <c r="E3996">
        <v>0</v>
      </c>
      <c r="F3996">
        <v>1</v>
      </c>
      <c r="G3996">
        <v>0</v>
      </c>
      <c r="H3996" t="s">
        <v>2228</v>
      </c>
      <c r="I3996" t="s">
        <v>2264</v>
      </c>
      <c r="J3996">
        <v>2020</v>
      </c>
      <c r="K3996">
        <v>733969.10000000033</v>
      </c>
      <c r="L3996">
        <v>0</v>
      </c>
      <c r="M3996">
        <v>0</v>
      </c>
    </row>
    <row r="3997" spans="1:13" x14ac:dyDescent="0.2">
      <c r="A3997" t="s">
        <v>15</v>
      </c>
      <c r="B3997" t="s">
        <v>1267</v>
      </c>
      <c r="C3997">
        <v>1</v>
      </c>
      <c r="D3997">
        <v>84</v>
      </c>
      <c r="E3997">
        <v>40446.569999999992</v>
      </c>
      <c r="F3997">
        <v>28</v>
      </c>
      <c r="G3997">
        <v>1.5105196907031109E-3</v>
      </c>
      <c r="H3997" t="s">
        <v>2228</v>
      </c>
      <c r="I3997" t="s">
        <v>2264</v>
      </c>
      <c r="J3997">
        <v>2020</v>
      </c>
      <c r="K3997">
        <v>733969.10000000033</v>
      </c>
      <c r="L3997">
        <v>0.1059268600252207</v>
      </c>
      <c r="M3997">
        <v>77747.04211853724</v>
      </c>
    </row>
    <row r="3998" spans="1:13" x14ac:dyDescent="0.2">
      <c r="A3998" t="s">
        <v>15</v>
      </c>
      <c r="B3998" t="s">
        <v>2210</v>
      </c>
      <c r="C3998">
        <v>1</v>
      </c>
      <c r="D3998">
        <v>60</v>
      </c>
      <c r="E3998">
        <v>28568.43</v>
      </c>
      <c r="F3998">
        <v>20</v>
      </c>
      <c r="G3998">
        <v>1.0789426362165079E-3</v>
      </c>
      <c r="H3998" t="s">
        <v>2228</v>
      </c>
      <c r="I3998" t="s">
        <v>2264</v>
      </c>
      <c r="J3998">
        <v>2020</v>
      </c>
      <c r="K3998">
        <v>733969.10000000033</v>
      </c>
      <c r="L3998">
        <v>7.5662042875157626E-2</v>
      </c>
      <c r="M3998">
        <v>55533.601513240879</v>
      </c>
    </row>
    <row r="3999" spans="1:13" x14ac:dyDescent="0.2">
      <c r="A3999" t="s">
        <v>15</v>
      </c>
      <c r="B3999" t="s">
        <v>2211</v>
      </c>
      <c r="C3999">
        <v>1</v>
      </c>
      <c r="D3999">
        <v>36</v>
      </c>
      <c r="E3999">
        <v>15522.93</v>
      </c>
      <c r="F3999">
        <v>12</v>
      </c>
      <c r="G3999">
        <v>6.4736558172990471E-4</v>
      </c>
      <c r="H3999" t="s">
        <v>2257</v>
      </c>
      <c r="I3999" t="s">
        <v>2264</v>
      </c>
      <c r="J3999">
        <v>2020</v>
      </c>
      <c r="K3999">
        <v>1020404.92</v>
      </c>
      <c r="L3999">
        <v>3.7617554858934171E-2</v>
      </c>
      <c r="M3999">
        <v>38385.138056426324</v>
      </c>
    </row>
    <row r="4000" spans="1:13" x14ac:dyDescent="0.2">
      <c r="A4000" t="s">
        <v>15</v>
      </c>
      <c r="B4000" t="s">
        <v>1275</v>
      </c>
      <c r="C4000">
        <v>1</v>
      </c>
      <c r="D4000">
        <v>36</v>
      </c>
      <c r="E4000">
        <v>22698.959999999999</v>
      </c>
      <c r="F4000">
        <v>12</v>
      </c>
      <c r="G4000">
        <v>6.4736558172990471E-4</v>
      </c>
      <c r="H4000" t="s">
        <v>2257</v>
      </c>
      <c r="I4000" t="s">
        <v>2264</v>
      </c>
      <c r="J4000">
        <v>2020</v>
      </c>
      <c r="K4000">
        <v>1020404.92</v>
      </c>
      <c r="L4000">
        <v>3.7617554858934171E-2</v>
      </c>
      <c r="M4000">
        <v>38385.138056426324</v>
      </c>
    </row>
    <row r="4001" spans="1:13" x14ac:dyDescent="0.2">
      <c r="A4001" t="s">
        <v>15</v>
      </c>
      <c r="B4001" t="s">
        <v>1276</v>
      </c>
      <c r="C4001">
        <v>1</v>
      </c>
      <c r="D4001">
        <v>57</v>
      </c>
      <c r="E4001">
        <v>24777.06</v>
      </c>
      <c r="F4001">
        <v>19</v>
      </c>
      <c r="G4001">
        <v>1.0249955044056821E-3</v>
      </c>
      <c r="H4001" t="s">
        <v>2257</v>
      </c>
      <c r="I4001" t="s">
        <v>2264</v>
      </c>
      <c r="J4001">
        <v>2020</v>
      </c>
      <c r="K4001">
        <v>1020404.92</v>
      </c>
      <c r="L4001">
        <v>5.9561128526645767E-2</v>
      </c>
      <c r="M4001">
        <v>60776.468589341683</v>
      </c>
    </row>
    <row r="4002" spans="1:13" x14ac:dyDescent="0.2">
      <c r="A4002" t="s">
        <v>15</v>
      </c>
      <c r="B4002" t="s">
        <v>1279</v>
      </c>
      <c r="C4002">
        <v>1</v>
      </c>
      <c r="D4002">
        <v>24</v>
      </c>
      <c r="E4002">
        <v>14487.63</v>
      </c>
      <c r="F4002">
        <v>8</v>
      </c>
      <c r="G4002">
        <v>4.3157705448660321E-4</v>
      </c>
      <c r="H4002" t="s">
        <v>2230</v>
      </c>
      <c r="I4002" t="s">
        <v>2264</v>
      </c>
      <c r="J4002">
        <v>2020</v>
      </c>
      <c r="K4002">
        <v>713135.82000000007</v>
      </c>
      <c r="L4002">
        <v>3.7735849056603772E-2</v>
      </c>
      <c r="M4002">
        <v>26910.785660377362</v>
      </c>
    </row>
    <row r="4003" spans="1:13" x14ac:dyDescent="0.2">
      <c r="A4003" t="s">
        <v>15</v>
      </c>
      <c r="B4003" t="s">
        <v>1280</v>
      </c>
      <c r="C4003">
        <v>1</v>
      </c>
      <c r="D4003">
        <v>12</v>
      </c>
      <c r="E4003">
        <v>6349.77</v>
      </c>
      <c r="F4003">
        <v>4</v>
      </c>
      <c r="G4003">
        <v>2.157885272433016E-4</v>
      </c>
      <c r="H4003" t="s">
        <v>2230</v>
      </c>
      <c r="I4003" t="s">
        <v>2264</v>
      </c>
      <c r="J4003">
        <v>2020</v>
      </c>
      <c r="K4003">
        <v>713135.82000000007</v>
      </c>
      <c r="L4003">
        <v>1.886792452830189E-2</v>
      </c>
      <c r="M4003">
        <v>13455.392830188681</v>
      </c>
    </row>
    <row r="4004" spans="1:13" x14ac:dyDescent="0.2">
      <c r="A4004" t="s">
        <v>15</v>
      </c>
      <c r="B4004" t="s">
        <v>1281</v>
      </c>
      <c r="C4004">
        <v>1</v>
      </c>
      <c r="D4004">
        <v>57</v>
      </c>
      <c r="E4004">
        <v>26671.86</v>
      </c>
      <c r="F4004">
        <v>19</v>
      </c>
      <c r="G4004">
        <v>1.0249955044056821E-3</v>
      </c>
      <c r="H4004" t="s">
        <v>2257</v>
      </c>
      <c r="I4004" t="s">
        <v>2264</v>
      </c>
      <c r="J4004">
        <v>2020</v>
      </c>
      <c r="K4004">
        <v>1020404.92</v>
      </c>
      <c r="L4004">
        <v>5.9561128526645767E-2</v>
      </c>
      <c r="M4004">
        <v>60776.468589341683</v>
      </c>
    </row>
    <row r="4005" spans="1:13" x14ac:dyDescent="0.2">
      <c r="A4005" t="s">
        <v>15</v>
      </c>
      <c r="B4005" t="s">
        <v>2212</v>
      </c>
      <c r="C4005">
        <v>1</v>
      </c>
      <c r="D4005">
        <v>30</v>
      </c>
      <c r="E4005">
        <v>15426.54</v>
      </c>
      <c r="F4005">
        <v>10</v>
      </c>
      <c r="G4005">
        <v>5.3947131810825396E-4</v>
      </c>
      <c r="H4005" t="s">
        <v>2257</v>
      </c>
      <c r="I4005" t="s">
        <v>2264</v>
      </c>
      <c r="J4005">
        <v>2020</v>
      </c>
      <c r="K4005">
        <v>1020404.92</v>
      </c>
      <c r="L4005">
        <v>3.1347962382445138E-2</v>
      </c>
      <c r="M4005">
        <v>31987.61504702194</v>
      </c>
    </row>
    <row r="4006" spans="1:13" x14ac:dyDescent="0.2">
      <c r="A4006" t="s">
        <v>15</v>
      </c>
      <c r="B4006" t="s">
        <v>1282</v>
      </c>
      <c r="C4006">
        <v>1</v>
      </c>
      <c r="D4006">
        <v>9</v>
      </c>
      <c r="E4006">
        <v>5104.41</v>
      </c>
      <c r="F4006">
        <v>3</v>
      </c>
      <c r="G4006">
        <v>1.618413954324762E-4</v>
      </c>
      <c r="H4006" t="s">
        <v>2257</v>
      </c>
      <c r="I4006" t="s">
        <v>2264</v>
      </c>
      <c r="J4006">
        <v>2020</v>
      </c>
      <c r="K4006">
        <v>1020404.92</v>
      </c>
      <c r="L4006">
        <v>9.4043887147335428E-3</v>
      </c>
      <c r="M4006">
        <v>9596.2845141065809</v>
      </c>
    </row>
    <row r="4007" spans="1:13" x14ac:dyDescent="0.2">
      <c r="A4007" t="s">
        <v>15</v>
      </c>
      <c r="B4007" t="s">
        <v>1286</v>
      </c>
      <c r="C4007">
        <v>1</v>
      </c>
      <c r="D4007">
        <v>18</v>
      </c>
      <c r="E4007">
        <v>6982.74</v>
      </c>
      <c r="F4007">
        <v>6</v>
      </c>
      <c r="G4007">
        <v>3.2368279086495241E-4</v>
      </c>
      <c r="H4007" t="s">
        <v>2257</v>
      </c>
      <c r="I4007" t="s">
        <v>2264</v>
      </c>
      <c r="J4007">
        <v>2020</v>
      </c>
      <c r="K4007">
        <v>1020404.92</v>
      </c>
      <c r="L4007">
        <v>1.8808777429467089E-2</v>
      </c>
      <c r="M4007">
        <v>19192.569028213162</v>
      </c>
    </row>
    <row r="4008" spans="1:13" x14ac:dyDescent="0.2">
      <c r="A4008" t="s">
        <v>15</v>
      </c>
      <c r="B4008" t="s">
        <v>1288</v>
      </c>
      <c r="C4008">
        <v>1</v>
      </c>
      <c r="D4008">
        <v>27</v>
      </c>
      <c r="E4008">
        <v>19574.88</v>
      </c>
      <c r="F4008">
        <v>9</v>
      </c>
      <c r="G4008">
        <v>4.8552418629742847E-4</v>
      </c>
      <c r="H4008" t="s">
        <v>2257</v>
      </c>
      <c r="I4008" t="s">
        <v>2264</v>
      </c>
      <c r="J4008">
        <v>2020</v>
      </c>
      <c r="K4008">
        <v>1020404.92</v>
      </c>
      <c r="L4008">
        <v>2.8213166144200628E-2</v>
      </c>
      <c r="M4008">
        <v>28788.85354231975</v>
      </c>
    </row>
    <row r="4009" spans="1:13" x14ac:dyDescent="0.2">
      <c r="A4009" t="s">
        <v>15</v>
      </c>
      <c r="B4009" t="s">
        <v>1289</v>
      </c>
      <c r="C4009">
        <v>1</v>
      </c>
      <c r="D4009">
        <v>33</v>
      </c>
      <c r="E4009">
        <v>18419.97</v>
      </c>
      <c r="F4009">
        <v>11</v>
      </c>
      <c r="G4009">
        <v>5.9341844991907928E-4</v>
      </c>
      <c r="H4009" t="s">
        <v>2257</v>
      </c>
      <c r="I4009" t="s">
        <v>2264</v>
      </c>
      <c r="J4009">
        <v>2020</v>
      </c>
      <c r="K4009">
        <v>1020404.92</v>
      </c>
      <c r="L4009">
        <v>3.4482758620689648E-2</v>
      </c>
      <c r="M4009">
        <v>35186.376551724134</v>
      </c>
    </row>
    <row r="4010" spans="1:13" x14ac:dyDescent="0.2">
      <c r="A4010" t="s">
        <v>15</v>
      </c>
      <c r="B4010" t="s">
        <v>2213</v>
      </c>
      <c r="C4010">
        <v>1</v>
      </c>
      <c r="D4010">
        <v>3</v>
      </c>
      <c r="E4010">
        <v>1965.99</v>
      </c>
      <c r="F4010">
        <v>1</v>
      </c>
      <c r="G4010">
        <v>5.3947131810825388E-5</v>
      </c>
      <c r="H4010" t="s">
        <v>2257</v>
      </c>
      <c r="I4010" t="s">
        <v>2264</v>
      </c>
      <c r="J4010">
        <v>2020</v>
      </c>
      <c r="K4010">
        <v>1020404.92</v>
      </c>
      <c r="L4010">
        <v>3.134796238244514E-3</v>
      </c>
      <c r="M4010">
        <v>3198.7615047021941</v>
      </c>
    </row>
    <row r="4011" spans="1:13" x14ac:dyDescent="0.2">
      <c r="A4011" t="s">
        <v>15</v>
      </c>
      <c r="B4011" t="s">
        <v>1291</v>
      </c>
      <c r="C4011">
        <v>1</v>
      </c>
      <c r="D4011">
        <v>30</v>
      </c>
      <c r="E4011">
        <v>13970.76</v>
      </c>
      <c r="F4011">
        <v>10</v>
      </c>
      <c r="G4011">
        <v>5.3947131810825396E-4</v>
      </c>
      <c r="H4011" t="s">
        <v>2257</v>
      </c>
      <c r="I4011" t="s">
        <v>2264</v>
      </c>
      <c r="J4011">
        <v>2020</v>
      </c>
      <c r="K4011">
        <v>1020404.92</v>
      </c>
      <c r="L4011">
        <v>3.1347962382445138E-2</v>
      </c>
      <c r="M4011">
        <v>31987.61504702194</v>
      </c>
    </row>
    <row r="4012" spans="1:13" x14ac:dyDescent="0.2">
      <c r="A4012" t="s">
        <v>15</v>
      </c>
      <c r="B4012" t="s">
        <v>1828</v>
      </c>
      <c r="C4012">
        <v>1</v>
      </c>
      <c r="D4012">
        <v>6</v>
      </c>
      <c r="E4012">
        <v>3983.55</v>
      </c>
      <c r="F4012">
        <v>2</v>
      </c>
      <c r="G4012">
        <v>1.078942636216508E-4</v>
      </c>
      <c r="H4012" t="s">
        <v>2257</v>
      </c>
      <c r="I4012" t="s">
        <v>2264</v>
      </c>
      <c r="J4012">
        <v>2020</v>
      </c>
      <c r="K4012">
        <v>1020404.92</v>
      </c>
      <c r="L4012">
        <v>6.269592476489028E-3</v>
      </c>
      <c r="M4012">
        <v>6397.5230094043873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DFM</vt:lpstr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2021-01-04T20:55:22Z</dcterms:created>
  <dcterms:modified xsi:type="dcterms:W3CDTF">2021-01-15T03:32:39Z</dcterms:modified>
</cp:coreProperties>
</file>