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32ff5815b0bf5f3/Desktop/Data Analyst/Excel/Excel_Data_Analytics_Course-main/2_Formulas_Functions/"/>
    </mc:Choice>
  </mc:AlternateContent>
  <xr:revisionPtr revIDLastSave="37" documentId="13_ncr:1_{A7C08F6B-577E-40FC-87A2-A00B849E81C2}" xr6:coauthVersionLast="47" xr6:coauthVersionMax="47" xr10:uidLastSave="{55FD93B8-408B-4DE5-8DAA-FBD5322D5054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8" l="1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A2" i="8" a="1"/>
  <c r="AA2" i="8" s="1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3" i="8"/>
  <c r="R3" i="8" s="1"/>
  <c r="P4" i="8"/>
  <c r="R4" i="8" s="1"/>
  <c r="P5" i="8"/>
  <c r="R5" i="8" s="1"/>
  <c r="P6" i="8"/>
  <c r="R6" i="8" s="1"/>
  <c r="P7" i="8"/>
  <c r="R7" i="8" s="1"/>
  <c r="P8" i="8"/>
  <c r="R8" i="8" s="1"/>
  <c r="P9" i="8"/>
  <c r="R9" i="8" s="1"/>
  <c r="P10" i="8"/>
  <c r="R10" i="8" s="1"/>
  <c r="P11" i="8"/>
  <c r="R11" i="8" s="1"/>
  <c r="P12" i="8"/>
  <c r="R12" i="8" s="1"/>
  <c r="P13" i="8"/>
  <c r="R13" i="8" s="1"/>
  <c r="P14" i="8"/>
  <c r="R14" i="8" s="1"/>
  <c r="P15" i="8"/>
  <c r="R15" i="8" s="1"/>
  <c r="P16" i="8"/>
  <c r="R16" i="8" s="1"/>
  <c r="P17" i="8"/>
  <c r="R17" i="8" s="1"/>
  <c r="P18" i="8"/>
  <c r="R18" i="8" s="1"/>
  <c r="P19" i="8"/>
  <c r="R19" i="8" s="1"/>
  <c r="P20" i="8"/>
  <c r="R20" i="8" s="1"/>
  <c r="P21" i="8"/>
  <c r="R21" i="8" s="1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P2" i="14" l="1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<sst xmlns="http://schemas.openxmlformats.org/spreadsheetml/2006/main" count="470" uniqueCount="96">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</sst>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JOBTIME 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40949300087489071"/>
          <c:y val="9.72222222222222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330927384077E-2"/>
          <c:y val="0.19486111111111112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3-4B09-AB01-98F7D2365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023328"/>
        <c:axId val="550022248"/>
      </c:barChart>
      <c:catAx>
        <c:axId val="55002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22248"/>
        <c:crosses val="autoZero"/>
        <c:auto val="1"/>
        <c:lblAlgn val="ctr"/>
        <c:lblOffset val="100"/>
        <c:noMultiLvlLbl val="0"/>
      </c:catAx>
      <c:valAx>
        <c:axId val="5500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2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544830</xdr:colOff>
      <xdr:row>22</xdr:row>
      <xdr:rowOff>133350</xdr:rowOff>
    </xdr:from>
    <xdr:to>
      <xdr:col>25</xdr:col>
      <xdr:colOff>102870</xdr:colOff>
      <xdr:row>37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DC744-C618-E3EA-379C-2D6DEC509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P2" workbookViewId="0">
      <selection activeCell="Y20" sqref="Y20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customWidth="1"/>
    <col min="14" max="14" width="14.21875" customWidth="1"/>
    <col min="15" max="15" width="8.88671875" customWidth="1"/>
    <col min="16" max="16" width="18.109375" customWidth="1"/>
    <col min="17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45700</v>
      </c>
      <c r="R2">
        <f ca="1">DATEDIF(N2,P2,"D")</f>
        <v>729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AA2" cm="1">
        <f t="array" ref="AA2:AA25">_xlfn.SEQUENCE(24,,1)</f>
        <v>1</v>
      </c>
      <c r="AB2">
        <f>COUNTIF($T$2,AA2)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P3" s="9">
        <f t="shared" ref="P3:P21" ca="1" si="4">TODAY()</f>
        <v>45700</v>
      </c>
      <c r="R3">
        <f t="shared" ref="R3:R21" ca="1" si="5">DATEDIF(N3,P3,"D")</f>
        <v>645</v>
      </c>
      <c r="T3">
        <f t="shared" ref="T3:T21" si="6">HOUR(D3)</f>
        <v>9</v>
      </c>
      <c r="U3">
        <f t="shared" ref="U3:U21" si="7">MINUTE(D3)</f>
        <v>45</v>
      </c>
      <c r="V3">
        <f t="shared" ref="V3:V21" si="8">SECOND(D3)</f>
        <v>32</v>
      </c>
      <c r="X3" s="13">
        <f t="shared" ref="X3:X21" si="9">TIME(T3,U3,V3)</f>
        <v>0.40662037037037035</v>
      </c>
      <c r="AA3">
        <v>2</v>
      </c>
      <c r="AB3">
        <f t="shared" ref="AB3:AB25" si="10">COUNTIF($T$2,AA3)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P4" s="9">
        <f t="shared" ca="1" si="4"/>
        <v>45700</v>
      </c>
      <c r="R4">
        <f t="shared" ca="1" si="5"/>
        <v>572</v>
      </c>
      <c r="T4">
        <f t="shared" si="6"/>
        <v>17</v>
      </c>
      <c r="U4">
        <f t="shared" si="7"/>
        <v>30</v>
      </c>
      <c r="V4">
        <f t="shared" si="8"/>
        <v>47</v>
      </c>
      <c r="X4" s="13">
        <f t="shared" si="9"/>
        <v>0.72971064814814812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P5" s="9">
        <f t="shared" ca="1" si="4"/>
        <v>45700</v>
      </c>
      <c r="R5">
        <f t="shared" ca="1" si="5"/>
        <v>527</v>
      </c>
      <c r="T5">
        <f t="shared" si="6"/>
        <v>7</v>
      </c>
      <c r="U5">
        <f t="shared" si="7"/>
        <v>15</v>
      </c>
      <c r="V5">
        <f t="shared" si="8"/>
        <v>9</v>
      </c>
      <c r="X5" s="13">
        <f t="shared" si="9"/>
        <v>0.3021875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P6" s="9">
        <f t="shared" ca="1" si="4"/>
        <v>45700</v>
      </c>
      <c r="R6">
        <f t="shared" ca="1" si="5"/>
        <v>452</v>
      </c>
      <c r="T6">
        <f t="shared" si="6"/>
        <v>17</v>
      </c>
      <c r="U6">
        <f t="shared" si="7"/>
        <v>0</v>
      </c>
      <c r="V6">
        <f t="shared" si="8"/>
        <v>21</v>
      </c>
      <c r="X6" s="13">
        <f t="shared" si="9"/>
        <v>0.70857638888888885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P7" s="9">
        <f t="shared" ca="1" si="4"/>
        <v>45700</v>
      </c>
      <c r="R7">
        <f t="shared" ca="1" si="5"/>
        <v>398</v>
      </c>
      <c r="T7">
        <f t="shared" si="6"/>
        <v>12</v>
      </c>
      <c r="U7">
        <f t="shared" si="7"/>
        <v>45</v>
      </c>
      <c r="V7">
        <f t="shared" si="8"/>
        <v>58</v>
      </c>
      <c r="X7" s="13">
        <f t="shared" si="9"/>
        <v>0.53192129629629625</v>
      </c>
      <c r="AA7">
        <v>6</v>
      </c>
      <c r="AB7">
        <f t="shared" si="10"/>
        <v>0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>
        <f t="shared" ca="1" si="4"/>
        <v>45700</v>
      </c>
      <c r="R8">
        <f t="shared" ca="1" si="5"/>
        <v>346</v>
      </c>
      <c r="T8">
        <f t="shared" si="6"/>
        <v>16</v>
      </c>
      <c r="U8">
        <f t="shared" si="7"/>
        <v>30</v>
      </c>
      <c r="V8">
        <f t="shared" si="8"/>
        <v>33</v>
      </c>
      <c r="X8" s="13">
        <f t="shared" si="9"/>
        <v>0.68788194444444439</v>
      </c>
      <c r="AA8">
        <v>7</v>
      </c>
      <c r="AB8">
        <f t="shared" si="10"/>
        <v>0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P9" s="9">
        <f t="shared" ca="1" si="4"/>
        <v>45700</v>
      </c>
      <c r="R9">
        <f t="shared" ca="1" si="5"/>
        <v>292</v>
      </c>
      <c r="T9">
        <f t="shared" si="6"/>
        <v>8</v>
      </c>
      <c r="U9">
        <f t="shared" si="7"/>
        <v>10</v>
      </c>
      <c r="V9">
        <f t="shared" si="8"/>
        <v>46</v>
      </c>
      <c r="X9" s="13">
        <f t="shared" si="9"/>
        <v>0.34081018518518519</v>
      </c>
      <c r="AA9">
        <v>8</v>
      </c>
      <c r="AB9">
        <f t="shared" si="10"/>
        <v>0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P10" s="9">
        <f t="shared" ca="1" si="4"/>
        <v>45700</v>
      </c>
      <c r="R10">
        <f t="shared" ca="1" si="5"/>
        <v>242</v>
      </c>
      <c r="T10">
        <f t="shared" si="6"/>
        <v>17</v>
      </c>
      <c r="U10">
        <f t="shared" si="7"/>
        <v>50</v>
      </c>
      <c r="V10">
        <f t="shared" si="8"/>
        <v>24</v>
      </c>
      <c r="X10" s="13">
        <f t="shared" si="9"/>
        <v>0.74333333333333329</v>
      </c>
      <c r="AA10">
        <v>9</v>
      </c>
      <c r="AB10">
        <f t="shared" si="10"/>
        <v>0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P11" s="9">
        <f t="shared" ca="1" si="4"/>
        <v>45700</v>
      </c>
      <c r="R11">
        <f t="shared" ca="1" si="5"/>
        <v>220</v>
      </c>
      <c r="T11">
        <f t="shared" si="6"/>
        <v>14</v>
      </c>
      <c r="U11">
        <f t="shared" si="7"/>
        <v>35</v>
      </c>
      <c r="V11">
        <f t="shared" si="8"/>
        <v>36</v>
      </c>
      <c r="X11" s="13">
        <f t="shared" si="9"/>
        <v>0.60805555555555557</v>
      </c>
      <c r="AA11">
        <v>10</v>
      </c>
      <c r="AB11">
        <f t="shared" si="10"/>
        <v>0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P12" s="9">
        <f t="shared" ca="1" si="4"/>
        <v>45700</v>
      </c>
      <c r="R12">
        <f t="shared" ca="1" si="5"/>
        <v>245</v>
      </c>
      <c r="T12">
        <f t="shared" si="6"/>
        <v>6</v>
      </c>
      <c r="U12">
        <f t="shared" si="7"/>
        <v>50</v>
      </c>
      <c r="V12">
        <f t="shared" si="8"/>
        <v>18</v>
      </c>
      <c r="X12" s="13">
        <f t="shared" si="9"/>
        <v>0.28493055555555558</v>
      </c>
      <c r="AA12">
        <v>11</v>
      </c>
      <c r="AB12">
        <f t="shared" si="10"/>
        <v>0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P13" s="9">
        <f t="shared" ca="1" si="4"/>
        <v>45700</v>
      </c>
      <c r="R13">
        <f t="shared" ca="1" si="5"/>
        <v>749</v>
      </c>
      <c r="T13">
        <f t="shared" si="6"/>
        <v>13</v>
      </c>
      <c r="U13">
        <f t="shared" si="7"/>
        <v>15</v>
      </c>
      <c r="V13">
        <f t="shared" si="8"/>
        <v>5</v>
      </c>
      <c r="X13" s="13">
        <f t="shared" si="9"/>
        <v>0.55214120370370368</v>
      </c>
      <c r="AA13">
        <v>12</v>
      </c>
      <c r="AB13">
        <f t="shared" si="10"/>
        <v>0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P14" s="9">
        <f t="shared" ca="1" si="4"/>
        <v>45700</v>
      </c>
      <c r="R14">
        <f t="shared" ca="1" si="5"/>
        <v>698</v>
      </c>
      <c r="T14">
        <f t="shared" si="6"/>
        <v>11</v>
      </c>
      <c r="U14">
        <f t="shared" si="7"/>
        <v>45</v>
      </c>
      <c r="V14">
        <f t="shared" si="8"/>
        <v>39</v>
      </c>
      <c r="X14" s="13">
        <f t="shared" si="9"/>
        <v>0.49003472222222222</v>
      </c>
      <c r="AA14">
        <v>13</v>
      </c>
      <c r="AB14">
        <f t="shared" si="10"/>
        <v>0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P15" s="9">
        <f t="shared" ca="1" si="4"/>
        <v>45700</v>
      </c>
      <c r="R15">
        <f t="shared" ca="1" si="5"/>
        <v>622</v>
      </c>
      <c r="T15">
        <f t="shared" si="6"/>
        <v>10</v>
      </c>
      <c r="U15">
        <f t="shared" si="7"/>
        <v>0</v>
      </c>
      <c r="V15">
        <f t="shared" si="8"/>
        <v>51</v>
      </c>
      <c r="X15" s="13">
        <f t="shared" si="9"/>
        <v>0.41725694444444444</v>
      </c>
      <c r="AA15">
        <v>14</v>
      </c>
      <c r="AB15">
        <f t="shared" si="10"/>
        <v>0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P16" s="9">
        <f t="shared" ca="1" si="4"/>
        <v>45700</v>
      </c>
      <c r="R16">
        <f t="shared" ca="1" si="5"/>
        <v>532</v>
      </c>
      <c r="T16">
        <f t="shared" si="6"/>
        <v>17</v>
      </c>
      <c r="U16">
        <f t="shared" si="7"/>
        <v>30</v>
      </c>
      <c r="V16">
        <f t="shared" si="8"/>
        <v>14</v>
      </c>
      <c r="X16" s="13">
        <f t="shared" si="9"/>
        <v>0.72932870370370373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P17" s="9">
        <f t="shared" ca="1" si="4"/>
        <v>45700</v>
      </c>
      <c r="R17">
        <f t="shared" ca="1" si="5"/>
        <v>482</v>
      </c>
      <c r="T17">
        <f t="shared" si="6"/>
        <v>7</v>
      </c>
      <c r="U17">
        <f t="shared" si="7"/>
        <v>40</v>
      </c>
      <c r="V17">
        <f t="shared" si="8"/>
        <v>29</v>
      </c>
      <c r="X17" s="13">
        <f t="shared" si="9"/>
        <v>0.3197800925925926</v>
      </c>
      <c r="AA17">
        <v>16</v>
      </c>
      <c r="AB17">
        <f t="shared" si="10"/>
        <v>0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P18" s="9">
        <f t="shared" ca="1" si="4"/>
        <v>45700</v>
      </c>
      <c r="R18">
        <f t="shared" ca="1" si="5"/>
        <v>350</v>
      </c>
      <c r="T18">
        <f t="shared" si="6"/>
        <v>17</v>
      </c>
      <c r="U18">
        <f t="shared" si="7"/>
        <v>15</v>
      </c>
      <c r="V18">
        <f t="shared" si="8"/>
        <v>42</v>
      </c>
      <c r="X18" s="13">
        <f t="shared" si="9"/>
        <v>0.71923611111111108</v>
      </c>
      <c r="AA18">
        <v>17</v>
      </c>
      <c r="AB18">
        <f t="shared" si="10"/>
        <v>0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P19" s="9">
        <f t="shared" ca="1" si="4"/>
        <v>45700</v>
      </c>
      <c r="R19">
        <f t="shared" ca="1" si="5"/>
        <v>282</v>
      </c>
      <c r="T19">
        <f t="shared" si="6"/>
        <v>17</v>
      </c>
      <c r="U19">
        <f t="shared" si="7"/>
        <v>25</v>
      </c>
      <c r="V19">
        <f t="shared" si="8"/>
        <v>57</v>
      </c>
      <c r="X19" s="13">
        <f t="shared" si="9"/>
        <v>0.72635416666666663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P20" s="9">
        <f t="shared" ca="1" si="4"/>
        <v>45700</v>
      </c>
      <c r="R20">
        <f t="shared" ca="1" si="5"/>
        <v>204</v>
      </c>
      <c r="T20">
        <f t="shared" si="6"/>
        <v>7</v>
      </c>
      <c r="U20">
        <f t="shared" si="7"/>
        <v>0</v>
      </c>
      <c r="V20">
        <f t="shared" si="8"/>
        <v>3</v>
      </c>
      <c r="X20" s="13">
        <f t="shared" si="9"/>
        <v>0.29170138888888891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P21" s="9">
        <f t="shared" ca="1" si="4"/>
        <v>45700</v>
      </c>
      <c r="R21">
        <f t="shared" ca="1" si="5"/>
        <v>278</v>
      </c>
      <c r="T21">
        <f t="shared" si="6"/>
        <v>17</v>
      </c>
      <c r="U21">
        <f t="shared" si="7"/>
        <v>45</v>
      </c>
      <c r="V21">
        <f t="shared" si="8"/>
        <v>26</v>
      </c>
      <c r="X21" s="13">
        <f t="shared" si="9"/>
        <v>0.73988425925925927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45700</v>
      </c>
      <c r="R2">
        <f ca="1">DATEDIF(D2,$P$2,"D")</f>
        <v>729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645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572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527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452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398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346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292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242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220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245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749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698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622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532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482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350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282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204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Shubham Rakshe</cp:lastModifiedBy>
  <dcterms:created xsi:type="dcterms:W3CDTF">2015-06-05T18:17:20Z</dcterms:created>
  <dcterms:modified xsi:type="dcterms:W3CDTF">2025-02-13T03:52:36Z</dcterms:modified>
</cp:coreProperties>
</file>